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falcioni\Desktop\Sito Agea\Circolari ACIU\2017\AGEA.2017.19383\"/>
    </mc:Choice>
  </mc:AlternateContent>
  <bookViews>
    <workbookView xWindow="0" yWindow="0" windowWidth="19200" windowHeight="7335"/>
  </bookViews>
  <sheets>
    <sheet name="QUADRO A" sheetId="74" r:id="rId1"/>
    <sheet name="QUADRO B-C-D-E" sheetId="93" r:id="rId2"/>
    <sheet name="QUADRO F - dichiarazioni " sheetId="94" r:id="rId3"/>
  </sheets>
  <externalReferences>
    <externalReference r:id="rId4"/>
    <externalReference r:id="rId5"/>
  </externalReferences>
  <definedNames>
    <definedName name="_Order1" hidden="1">255</definedName>
    <definedName name="_Order2" hidden="1">255</definedName>
    <definedName name="a">#REF!</definedName>
    <definedName name="AAA">#REF!</definedName>
    <definedName name="_xlnm.Print_Area" localSheetId="0">'QUADRO A'!$B$3:$EU$73</definedName>
    <definedName name="_xlnm.Print_Area" localSheetId="1">'QUADRO B-C-D-E'!$A$1:$BK$36</definedName>
    <definedName name="_xlnm.Print_Area" localSheetId="2">'QUADRO F - dichiarazioni '!$B$4:$BE$41</definedName>
    <definedName name="_xlnm.Print_Area">#REF!</definedName>
    <definedName name="AREA_STAMPA_MI" localSheetId="1">#REF!</definedName>
    <definedName name="AREA_STAMPA_MI">#REF!</definedName>
    <definedName name="area_stampa1">[1]codici5!$A$3:$J$213</definedName>
    <definedName name="GISTADBAE_ZAE0RAZZ_VIW">#REF!</definedName>
    <definedName name="xxx">'[2]Razze a duplice att.'!#REF!</definedName>
  </definedNames>
  <calcPr calcId="152511" calcMode="manual"/>
</workbook>
</file>

<file path=xl/calcChain.xml><?xml version="1.0" encoding="utf-8"?>
<calcChain xmlns="http://schemas.openxmlformats.org/spreadsheetml/2006/main">
  <c r="BI36" i="93" l="1"/>
  <c r="BI37" i="93" s="1"/>
  <c r="BI38" i="93" s="1"/>
  <c r="BI39" i="93" l="1"/>
  <c r="BI40" i="93" s="1"/>
  <c r="BI41" i="93" s="1"/>
  <c r="BI42" i="93" l="1"/>
  <c r="BI43" i="93" l="1"/>
  <c r="BI44" i="93"/>
  <c r="BI45" i="93" l="1"/>
  <c r="BI46" i="93" s="1"/>
</calcChain>
</file>

<file path=xl/sharedStrings.xml><?xml version="1.0" encoding="utf-8"?>
<sst xmlns="http://schemas.openxmlformats.org/spreadsheetml/2006/main" count="112" uniqueCount="86">
  <si>
    <t>PREFISSO</t>
  </si>
  <si>
    <t>NUMERO</t>
  </si>
  <si>
    <t xml:space="preserve">RESIDENZA O SEDE LEGALE </t>
  </si>
  <si>
    <t>CELLULARE</t>
  </si>
  <si>
    <t>@</t>
  </si>
  <si>
    <t>INDIRIZZO DI POSTA ELETTRONICA  CERTIFICATA (PEC)</t>
  </si>
  <si>
    <t>INDIRIZZO E NUMERO CIVICO</t>
  </si>
  <si>
    <t>TELEFONO</t>
  </si>
  <si>
    <t>COD. ISTAT</t>
  </si>
  <si>
    <t>◄</t>
  </si>
  <si>
    <t>NUMERO DOMANDA</t>
  </si>
  <si>
    <t>Sigla Prov</t>
  </si>
  <si>
    <t>Prog. Ufficio</t>
  </si>
  <si>
    <t>ESTREMI DOCUMENTO DI RICONOSCIMENTO:</t>
  </si>
  <si>
    <t>LUOGO E DATA DI SOTTOSCRIZIONE:</t>
  </si>
  <si>
    <t>RICHIEDENTE</t>
  </si>
  <si>
    <t>COGNOME  O  RAGIONE  SOCIALE</t>
  </si>
  <si>
    <t>NOME</t>
  </si>
  <si>
    <t>SESSO</t>
  </si>
  <si>
    <t>M</t>
  </si>
  <si>
    <t>F</t>
  </si>
  <si>
    <t xml:space="preserve">Tipo documento: </t>
  </si>
  <si>
    <t>il:</t>
  </si>
  <si>
    <t>N°</t>
  </si>
  <si>
    <t>Data scadenza:</t>
  </si>
  <si>
    <t>Fatto a:</t>
  </si>
  <si>
    <t>IN FEDE</t>
  </si>
  <si>
    <t>DATA DI NASCITA</t>
  </si>
  <si>
    <t>COMUNE DI NASCITA</t>
  </si>
  <si>
    <t>PROV.</t>
  </si>
  <si>
    <t>giorno</t>
  </si>
  <si>
    <t>mese</t>
  </si>
  <si>
    <t>anno</t>
  </si>
  <si>
    <t>COMUNE</t>
  </si>
  <si>
    <t>C.A.P.</t>
  </si>
  <si>
    <t xml:space="preserve">COGNOME </t>
  </si>
  <si>
    <t>-</t>
  </si>
  <si>
    <t>PARTITA IVA</t>
  </si>
  <si>
    <t>B</t>
  </si>
  <si>
    <t>Codice</t>
  </si>
  <si>
    <t>Domanda trasmessa telematicamente</t>
  </si>
  <si>
    <t>RAPPRESENTANTE LEGALE</t>
  </si>
  <si>
    <t>CUAA (CODICE FISCALE)</t>
  </si>
  <si>
    <t>CUAA</t>
  </si>
  <si>
    <t>QUADRO A - DATI IDENTIFICATIVI DELL'AZIENDA</t>
  </si>
  <si>
    <t>CODICE FISCALE</t>
  </si>
  <si>
    <t>NON COMPILARE IL RIQUADRO SOTTOSTANTE IN CASO DI DICHIARAZIONE SOTTOSCRITTA CON FIRMA DIGITALE</t>
  </si>
  <si>
    <t>Codice operatore</t>
  </si>
  <si>
    <t>(di cui si richiede fotocopia in allegato alla domanda)</t>
  </si>
  <si>
    <t>Barrare se ditta individuale</t>
  </si>
  <si>
    <t>INTESTAZIONE DELLA PARTIVA IVA (solo per le ditte individuali)</t>
  </si>
  <si>
    <t>Firma del richiedente o del rappresentante legale</t>
  </si>
  <si>
    <t>Comune</t>
  </si>
  <si>
    <t>Prov.</t>
  </si>
  <si>
    <t>Sel.</t>
  </si>
  <si>
    <t>Codice allevamento</t>
  </si>
  <si>
    <t>Il richiedente, con l'apposizione della firma sottostante:</t>
  </si>
  <si>
    <t>SEZ. I - BOVINI</t>
  </si>
  <si>
    <t xml:space="preserve">Totale capi </t>
  </si>
  <si>
    <t>CAMPAGNA 2017</t>
  </si>
  <si>
    <t>SEZ. I - OVINI E CAPRINI</t>
  </si>
  <si>
    <t xml:space="preserve">SEZ. I - SUINI </t>
  </si>
  <si>
    <t>QUADRO F - SOTTOSCRIZIONE DICHIARAZIONE</t>
  </si>
  <si>
    <t>SEZ. II - COORDINATE PER IL PAGAMENTO -  accredito su c/c bancario o conto Banco Posta</t>
  </si>
  <si>
    <r>
      <rPr>
        <b/>
        <sz val="11"/>
        <rFont val="Arial"/>
        <family val="2"/>
      </rPr>
      <t>N.B. Il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conto deve essere intestato al richiedente - il codice IBAN indicato identifica il rapporto corrispondente con il proprio Istituto di Credito: l'ordine di pagamento da parte dell' Organismo Pagatore AGEA si ritiene eseguito correttamente per quanto riguarda il beneficiario indicato dal codice IBAN (Direttiva 2007/64/CE del 13/11/2007, applicata in Italia con L. n. 88/2009 e con il D. Lgs. 27 gennaio 2010 n. 11).</t>
    </r>
  </si>
  <si>
    <t>SWIFT (o BIC) - COORDINATE BANCARIE (obbligatorio nel caso di transazioni internazionali)</t>
  </si>
  <si>
    <t>IBAN - COORDINATE DI PAGAMENTO - riempire obbligatoriamente tutti i campi del presente riquadro</t>
  </si>
  <si>
    <t>ISTITUTO</t>
  </si>
  <si>
    <t>AGENZIA</t>
  </si>
  <si>
    <t>PROV</t>
  </si>
  <si>
    <t>Apponendo la propria firma nello spazio sottostante, dichiara, sotto la propria responsabilità, che quanto esposto nella presente domanda, inclusi le dichiarazioni e gli impegni riportati, che si intendono qui integralmente assunti, risponde al vero ai sensi e per gli effetti del D.P.R. 445/2000.</t>
  </si>
  <si>
    <t>di aver preso visione dell’Informativa sul trattamento dei dati personali ai sensi dell’art. 13 del D.Lgs. 196/2003;</t>
  </si>
  <si>
    <t>Organismo pagatore ………..</t>
  </si>
  <si>
    <t xml:space="preserve">          Reg. (UE)  n. 1613/2016 </t>
  </si>
  <si>
    <t>Comunicazione dei capi richiesti a premio</t>
  </si>
  <si>
    <t>Allegato alla domanda n. _______________________</t>
  </si>
  <si>
    <t>DOMANDA DI PAGAMENTO PER LE MISURE ECCEZIONALI NEL SETTORE DELLA ZOOTECNIA</t>
  </si>
  <si>
    <t>QUADRO B - Totale capi bovini da latte che abbiamo partorito almeno una volta presenti in azienda al 31 luglio 2016</t>
  </si>
  <si>
    <t>QUADRO C - Totale capi ovini e caprini, di sesso femminile, di età superiore a quattro anni, macellati nel periodo dal 15 marzo 2017 al 30 giugno 2017</t>
  </si>
  <si>
    <t xml:space="preserve">QUADRO D - Totale capi suini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</si>
  <si>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Allegato certificato rilasciato da un veterinario iscritto all’albo dell’ordine professionale attestante il rispetto del periodo di lattazione di almeno 28 giorni.</t>
  </si>
  <si>
    <t xml:space="preserve">         Dichiara:</t>
  </si>
  <si>
    <r>
      <t xml:space="preserve">Autorizza </t>
    </r>
    <r>
      <rPr>
        <sz val="10"/>
        <rFont val="Arial"/>
        <family val="2"/>
      </rPr>
      <t xml:space="preserve">il trattamento dei dati conferiti, inclusi eventuali dati personali di natura sensibile e/o giudiziaria, ottenuti anche tramite eventuali allegati e/o altra documentazione accessoria, per le finalità istituzionali contenute nell’Informativa;
</t>
    </r>
    <r>
      <rPr>
        <b/>
        <sz val="10"/>
        <rFont val="Arial"/>
        <family val="2"/>
      </rPr>
      <t xml:space="preserve">
</t>
    </r>
  </si>
  <si>
    <r>
      <t xml:space="preserve">     Autorizza</t>
    </r>
    <r>
      <rPr>
        <sz val="10"/>
        <rFont val="Arial"/>
        <family val="2"/>
      </rPr>
      <t xml:space="preserve">, altresì, la comunicazione ai soggetti elencati nella Informativa ed il trasferimento agli altri soggetti titolari e responsabili del trattamento;
</t>
    </r>
    <r>
      <rPr>
        <b/>
        <sz val="10"/>
        <rFont val="Arial"/>
        <family val="2"/>
      </rPr>
      <t xml:space="preserve">
</t>
    </r>
  </si>
  <si>
    <t xml:space="preserve">E' a conoscenza dei requisiti di ammissibilità all'aiuto previsti dalla regolamentazione UE e dalla normativa nazionale e conferma quanto già dichiarato in fase di presentazione della domanda unica. </t>
  </si>
  <si>
    <t>ALLEGATO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</si>
</sst>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_-[$€]\ * #,##0.00_-;\-[$€]\ * #,##0.00_-;_-[$€]\ * &quot;-&quot;??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Helv"/>
    </font>
    <font>
      <b/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Helv"/>
    </font>
    <font>
      <sz val="9"/>
      <name val="Helv"/>
    </font>
    <font>
      <sz val="18"/>
      <name val="Helv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2"/>
    </font>
    <font>
      <sz val="10"/>
      <color indexed="9"/>
      <name val="Helv"/>
    </font>
    <font>
      <b/>
      <sz val="10"/>
      <color indexed="9"/>
      <name val="Helv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indexed="17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4" fontId="8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0">
    <xf numFmtId="0" fontId="0" fillId="0" borderId="0" xfId="0"/>
    <xf numFmtId="164" fontId="4" fillId="0" borderId="0" xfId="4" applyFont="1"/>
    <xf numFmtId="0" fontId="9" fillId="2" borderId="0" xfId="0" applyFont="1" applyFill="1" applyBorder="1"/>
    <xf numFmtId="164" fontId="4" fillId="0" borderId="4" xfId="4" applyFont="1" applyBorder="1"/>
    <xf numFmtId="164" fontId="4" fillId="0" borderId="0" xfId="4" applyFont="1" applyBorder="1"/>
    <xf numFmtId="164" fontId="4" fillId="0" borderId="2" xfId="4" applyFont="1" applyBorder="1"/>
    <xf numFmtId="0" fontId="6" fillId="2" borderId="0" xfId="0" applyFont="1" applyFill="1" applyBorder="1" applyAlignment="1">
      <alignment wrapText="1"/>
    </xf>
    <xf numFmtId="164" fontId="11" fillId="2" borderId="0" xfId="4" applyNumberFormat="1" applyFont="1" applyFill="1" applyBorder="1" applyProtection="1"/>
    <xf numFmtId="164" fontId="10" fillId="2" borderId="0" xfId="4" applyNumberFormat="1" applyFont="1" applyFill="1" applyBorder="1" applyAlignment="1" applyProtection="1">
      <alignment horizontal="left"/>
    </xf>
    <xf numFmtId="164" fontId="11" fillId="2" borderId="6" xfId="4" applyNumberFormat="1" applyFont="1" applyFill="1" applyBorder="1" applyProtection="1"/>
    <xf numFmtId="164" fontId="11" fillId="2" borderId="0" xfId="4" applyNumberFormat="1" applyFont="1" applyFill="1" applyBorder="1" applyAlignment="1" applyProtection="1">
      <alignment horizontal="centerContinuous"/>
    </xf>
    <xf numFmtId="164" fontId="11" fillId="2" borderId="0" xfId="4" applyFont="1" applyFill="1" applyBorder="1"/>
    <xf numFmtId="0" fontId="4" fillId="0" borderId="0" xfId="0" applyFont="1"/>
    <xf numFmtId="0" fontId="11" fillId="2" borderId="4" xfId="0" applyFont="1" applyFill="1" applyBorder="1"/>
    <xf numFmtId="0" fontId="4" fillId="0" borderId="0" xfId="0" applyFont="1" applyBorder="1" applyAlignment="1"/>
    <xf numFmtId="0" fontId="6" fillId="0" borderId="0" xfId="0" applyFont="1" applyFill="1"/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17" fillId="2" borderId="0" xfId="0" applyFont="1" applyFill="1" applyBorder="1" applyAlignment="1"/>
    <xf numFmtId="164" fontId="12" fillId="0" borderId="0" xfId="4" applyFont="1" applyBorder="1"/>
    <xf numFmtId="164" fontId="18" fillId="0" borderId="0" xfId="4" applyFont="1" applyBorder="1"/>
    <xf numFmtId="164" fontId="19" fillId="0" borderId="4" xfId="4" applyFont="1" applyBorder="1"/>
    <xf numFmtId="164" fontId="19" fillId="0" borderId="0" xfId="4" applyFont="1" applyBorder="1"/>
    <xf numFmtId="0" fontId="14" fillId="2" borderId="0" xfId="0" applyFont="1" applyFill="1" applyBorder="1" applyAlignment="1">
      <alignment horizontal="center"/>
    </xf>
    <xf numFmtId="164" fontId="19" fillId="0" borderId="2" xfId="4" applyFont="1" applyBorder="1"/>
    <xf numFmtId="164" fontId="19" fillId="0" borderId="0" xfId="4" applyFont="1"/>
    <xf numFmtId="0" fontId="7" fillId="2" borderId="0" xfId="0" applyFont="1" applyFill="1"/>
    <xf numFmtId="164" fontId="20" fillId="0" borderId="0" xfId="4" applyFont="1" applyBorder="1"/>
    <xf numFmtId="0" fontId="2" fillId="2" borderId="4" xfId="0" applyFont="1" applyFill="1" applyBorder="1"/>
    <xf numFmtId="164" fontId="8" fillId="2" borderId="0" xfId="4" applyFont="1" applyFill="1" applyBorder="1"/>
    <xf numFmtId="0" fontId="2" fillId="2" borderId="0" xfId="0" applyFont="1" applyFill="1" applyAlignment="1"/>
    <xf numFmtId="0" fontId="6" fillId="2" borderId="12" xfId="0" applyFont="1" applyFill="1" applyBorder="1"/>
    <xf numFmtId="0" fontId="6" fillId="2" borderId="12" xfId="0" applyFont="1" applyFill="1" applyBorder="1" applyAlignment="1">
      <alignment wrapText="1"/>
    </xf>
    <xf numFmtId="0" fontId="6" fillId="2" borderId="13" xfId="0" applyFont="1" applyFill="1" applyBorder="1"/>
    <xf numFmtId="0" fontId="14" fillId="2" borderId="13" xfId="0" applyFont="1" applyFill="1" applyBorder="1"/>
    <xf numFmtId="0" fontId="6" fillId="2" borderId="13" xfId="0" applyFont="1" applyFill="1" applyBorder="1" applyAlignment="1"/>
    <xf numFmtId="0" fontId="6" fillId="2" borderId="13" xfId="0" applyFont="1" applyFill="1" applyBorder="1" applyAlignment="1">
      <alignment wrapText="1"/>
    </xf>
    <xf numFmtId="164" fontId="8" fillId="0" borderId="0" xfId="4" applyFont="1"/>
    <xf numFmtId="164" fontId="8" fillId="0" borderId="1" xfId="4" applyFont="1" applyBorder="1"/>
    <xf numFmtId="164" fontId="8" fillId="0" borderId="8" xfId="4" applyFont="1" applyBorder="1"/>
    <xf numFmtId="164" fontId="8" fillId="0" borderId="4" xfId="4" applyFont="1" applyBorder="1"/>
    <xf numFmtId="164" fontId="8" fillId="0" borderId="7" xfId="4" applyFont="1" applyBorder="1"/>
    <xf numFmtId="0" fontId="14" fillId="2" borderId="0" xfId="0" applyFont="1" applyFill="1" applyBorder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164" fontId="11" fillId="2" borderId="1" xfId="4" applyNumberFormat="1" applyFont="1" applyFill="1" applyBorder="1" applyProtection="1"/>
    <xf numFmtId="164" fontId="11" fillId="2" borderId="1" xfId="4" applyNumberFormat="1" applyFont="1" applyFill="1" applyBorder="1" applyAlignment="1" applyProtection="1">
      <alignment horizontal="left"/>
    </xf>
    <xf numFmtId="164" fontId="11" fillId="2" borderId="8" xfId="4" applyNumberFormat="1" applyFont="1" applyFill="1" applyBorder="1" applyProtection="1"/>
    <xf numFmtId="0" fontId="4" fillId="0" borderId="0" xfId="0" applyFont="1" applyBorder="1" applyAlignment="1">
      <alignment horizontal="left" wrapText="1"/>
    </xf>
    <xf numFmtId="0" fontId="6" fillId="2" borderId="2" xfId="0" applyFont="1" applyFill="1" applyBorder="1"/>
    <xf numFmtId="164" fontId="11" fillId="2" borderId="4" xfId="4" applyNumberFormat="1" applyFont="1" applyFill="1" applyBorder="1" applyProtection="1"/>
    <xf numFmtId="164" fontId="11" fillId="2" borderId="0" xfId="4" applyNumberFormat="1" applyFont="1" applyFill="1" applyBorder="1" applyProtection="1"/>
    <xf numFmtId="164" fontId="11" fillId="2" borderId="2" xfId="4" applyNumberFormat="1" applyFont="1" applyFill="1" applyBorder="1" applyProtection="1"/>
    <xf numFmtId="164" fontId="4" fillId="2" borderId="0" xfId="4" applyFont="1" applyFill="1" applyBorder="1"/>
    <xf numFmtId="164" fontId="15" fillId="2" borderId="0" xfId="4" applyNumberFormat="1" applyFont="1" applyFill="1" applyBorder="1" applyProtection="1"/>
    <xf numFmtId="164" fontId="15" fillId="2" borderId="2" xfId="4" applyNumberFormat="1" applyFont="1" applyFill="1" applyBorder="1" applyProtection="1"/>
    <xf numFmtId="164" fontId="24" fillId="0" borderId="0" xfId="4" applyFont="1"/>
    <xf numFmtId="164" fontId="11" fillId="2" borderId="0" xfId="4" applyNumberFormat="1" applyFont="1" applyFill="1" applyBorder="1" applyAlignment="1" applyProtection="1">
      <alignment horizontal="left"/>
    </xf>
    <xf numFmtId="164" fontId="15" fillId="2" borderId="4" xfId="4" applyNumberFormat="1" applyFont="1" applyFill="1" applyBorder="1" applyProtection="1"/>
    <xf numFmtId="164" fontId="11" fillId="2" borderId="5" xfId="4" applyNumberFormat="1" applyFont="1" applyFill="1" applyBorder="1" applyProtection="1"/>
    <xf numFmtId="164" fontId="11" fillId="2" borderId="14" xfId="4" applyNumberFormat="1" applyFont="1" applyFill="1" applyBorder="1" applyProtection="1"/>
    <xf numFmtId="164" fontId="11" fillId="2" borderId="15" xfId="4" applyNumberFormat="1" applyFont="1" applyFill="1" applyBorder="1" applyProtection="1"/>
    <xf numFmtId="164" fontId="11" fillId="2" borderId="16" xfId="4" applyNumberFormat="1" applyFont="1" applyFill="1" applyBorder="1" applyProtection="1"/>
    <xf numFmtId="0" fontId="2" fillId="0" borderId="0" xfId="0" applyFont="1"/>
    <xf numFmtId="0" fontId="6" fillId="2" borderId="0" xfId="0" applyFont="1" applyFill="1" applyBorder="1" applyAlignment="1"/>
    <xf numFmtId="0" fontId="2" fillId="4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/>
    <xf numFmtId="0" fontId="2" fillId="2" borderId="2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7" fillId="0" borderId="0" xfId="0" applyFont="1"/>
    <xf numFmtId="0" fontId="2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justify" wrapText="1"/>
    </xf>
    <xf numFmtId="164" fontId="8" fillId="0" borderId="0" xfId="4" applyBorder="1"/>
    <xf numFmtId="164" fontId="8" fillId="0" borderId="0" xfId="4" applyFont="1"/>
    <xf numFmtId="164" fontId="8" fillId="0" borderId="0" xfId="4" applyFont="1" applyBorder="1"/>
    <xf numFmtId="164" fontId="8" fillId="0" borderId="2" xfId="4" applyFont="1" applyBorder="1"/>
    <xf numFmtId="164" fontId="15" fillId="0" borderId="0" xfId="4" applyFont="1" applyBorder="1"/>
    <xf numFmtId="0" fontId="6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10" fillId="2" borderId="0" xfId="0" applyFont="1" applyFill="1" applyBorder="1"/>
    <xf numFmtId="0" fontId="11" fillId="2" borderId="0" xfId="0" applyFont="1" applyFill="1" applyBorder="1"/>
    <xf numFmtId="164" fontId="24" fillId="5" borderId="10" xfId="4" applyNumberFormat="1" applyFont="1" applyFill="1" applyBorder="1" applyProtection="1"/>
    <xf numFmtId="164" fontId="24" fillId="5" borderId="11" xfId="4" applyNumberFormat="1" applyFont="1" applyFill="1" applyBorder="1" applyProtection="1"/>
    <xf numFmtId="164" fontId="3" fillId="3" borderId="10" xfId="4" applyNumberFormat="1" applyFont="1" applyFill="1" applyBorder="1" applyProtection="1"/>
    <xf numFmtId="164" fontId="3" fillId="3" borderId="11" xfId="4" applyNumberFormat="1" applyFont="1" applyFill="1" applyBorder="1" applyProtection="1"/>
    <xf numFmtId="164" fontId="3" fillId="3" borderId="2" xfId="4" applyNumberFormat="1" applyFont="1" applyFill="1" applyBorder="1" applyProtection="1"/>
    <xf numFmtId="0" fontId="2" fillId="2" borderId="0" xfId="5" applyFill="1" applyBorder="1" applyAlignment="1">
      <alignment vertical="top" wrapText="1"/>
    </xf>
    <xf numFmtId="164" fontId="3" fillId="3" borderId="0" xfId="4" applyNumberFormat="1" applyFont="1" applyFill="1" applyBorder="1" applyProtection="1"/>
    <xf numFmtId="164" fontId="3" fillId="3" borderId="1" xfId="4" applyNumberFormat="1" applyFont="1" applyFill="1" applyBorder="1" applyProtection="1"/>
    <xf numFmtId="0" fontId="2" fillId="2" borderId="4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/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164" fontId="8" fillId="0" borderId="4" xfId="4" applyFont="1" applyBorder="1" applyAlignment="1">
      <alignment horizontal="left"/>
    </xf>
    <xf numFmtId="164" fontId="8" fillId="0" borderId="0" xfId="4" applyFont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164" fontId="8" fillId="0" borderId="2" xfId="4" applyFont="1" applyBorder="1" applyAlignment="1">
      <alignment horizontal="left"/>
    </xf>
    <xf numFmtId="164" fontId="8" fillId="0" borderId="0" xfId="4" applyFont="1" applyAlignment="1">
      <alignment horizontal="left"/>
    </xf>
    <xf numFmtId="164" fontId="8" fillId="0" borderId="18" xfId="4" applyFont="1" applyBorder="1"/>
    <xf numFmtId="164" fontId="25" fillId="5" borderId="10" xfId="4" applyNumberFormat="1" applyFont="1" applyFill="1" applyBorder="1" applyProtection="1"/>
    <xf numFmtId="164" fontId="8" fillId="2" borderId="4" xfId="4" applyFont="1" applyFill="1" applyBorder="1"/>
    <xf numFmtId="164" fontId="8" fillId="0" borderId="17" xfId="4" applyFont="1" applyBorder="1"/>
    <xf numFmtId="164" fontId="8" fillId="0" borderId="19" xfId="4" applyFont="1" applyBorder="1"/>
    <xf numFmtId="0" fontId="12" fillId="2" borderId="4" xfId="0" applyFont="1" applyFill="1" applyBorder="1"/>
    <xf numFmtId="0" fontId="11" fillId="2" borderId="17" xfId="0" applyFont="1" applyFill="1" applyBorder="1"/>
    <xf numFmtId="164" fontId="11" fillId="2" borderId="18" xfId="4" applyNumberFormat="1" applyFont="1" applyFill="1" applyBorder="1" applyProtection="1"/>
    <xf numFmtId="164" fontId="11" fillId="2" borderId="19" xfId="4" applyNumberFormat="1" applyFont="1" applyFill="1" applyBorder="1" applyProtection="1"/>
    <xf numFmtId="164" fontId="11" fillId="2" borderId="17" xfId="4" applyNumberFormat="1" applyFont="1" applyFill="1" applyBorder="1" applyProtection="1"/>
    <xf numFmtId="0" fontId="11" fillId="2" borderId="18" xfId="0" applyFont="1" applyFill="1" applyBorder="1"/>
    <xf numFmtId="164" fontId="11" fillId="2" borderId="18" xfId="4" applyNumberFormat="1" applyFont="1" applyFill="1" applyBorder="1" applyAlignment="1" applyProtection="1">
      <alignment horizontal="left"/>
    </xf>
    <xf numFmtId="164" fontId="4" fillId="0" borderId="17" xfId="4" applyFont="1" applyBorder="1"/>
    <xf numFmtId="164" fontId="4" fillId="0" borderId="18" xfId="4" applyFont="1" applyBorder="1"/>
    <xf numFmtId="164" fontId="4" fillId="0" borderId="19" xfId="4" applyFont="1" applyBorder="1"/>
    <xf numFmtId="164" fontId="11" fillId="2" borderId="20" xfId="4" applyNumberFormat="1" applyFont="1" applyFill="1" applyBorder="1" applyProtection="1"/>
    <xf numFmtId="164" fontId="11" fillId="2" borderId="21" xfId="4" applyNumberFormat="1" applyFont="1" applyFill="1" applyBorder="1" applyProtection="1"/>
    <xf numFmtId="164" fontId="11" fillId="2" borderId="22" xfId="4" applyNumberFormat="1" applyFont="1" applyFill="1" applyBorder="1" applyProtection="1"/>
    <xf numFmtId="164" fontId="11" fillId="2" borderId="23" xfId="4" applyNumberFormat="1" applyFont="1" applyFill="1" applyBorder="1" applyProtection="1"/>
    <xf numFmtId="164" fontId="11" fillId="2" borderId="24" xfId="4" applyNumberFormat="1" applyFont="1" applyFill="1" applyBorder="1" applyProtection="1"/>
    <xf numFmtId="164" fontId="11" fillId="2" borderId="25" xfId="4" applyNumberFormat="1" applyFont="1" applyFill="1" applyBorder="1" applyProtection="1"/>
    <xf numFmtId="164" fontId="11" fillId="2" borderId="25" xfId="4" applyFont="1" applyFill="1" applyBorder="1"/>
    <xf numFmtId="164" fontId="11" fillId="2" borderId="26" xfId="4" applyNumberFormat="1" applyFont="1" applyFill="1" applyBorder="1" applyProtection="1"/>
    <xf numFmtId="164" fontId="11" fillId="2" borderId="25" xfId="4" applyNumberFormat="1" applyFont="1" applyFill="1" applyBorder="1" applyAlignment="1" applyProtection="1">
      <alignment horizontal="left"/>
    </xf>
    <xf numFmtId="164" fontId="21" fillId="2" borderId="25" xfId="4" applyNumberFormat="1" applyFont="1" applyFill="1" applyBorder="1" applyProtection="1"/>
    <xf numFmtId="164" fontId="11" fillId="2" borderId="27" xfId="4" applyNumberFormat="1" applyFont="1" applyFill="1" applyBorder="1" applyProtection="1"/>
    <xf numFmtId="164" fontId="11" fillId="2" borderId="28" xfId="4" applyNumberFormat="1" applyFont="1" applyFill="1" applyBorder="1" applyProtection="1"/>
    <xf numFmtId="164" fontId="11" fillId="2" borderId="7" xfId="4" applyNumberFormat="1" applyFont="1" applyFill="1" applyBorder="1" applyProtection="1"/>
    <xf numFmtId="164" fontId="11" fillId="2" borderId="29" xfId="4" applyNumberFormat="1" applyFont="1" applyFill="1" applyBorder="1" applyProtection="1"/>
    <xf numFmtId="0" fontId="4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164" fontId="11" fillId="2" borderId="30" xfId="4" applyNumberFormat="1" applyFont="1" applyFill="1" applyBorder="1" applyProtection="1"/>
    <xf numFmtId="164" fontId="25" fillId="5" borderId="9" xfId="4" applyNumberFormat="1" applyFont="1" applyFill="1" applyBorder="1" applyProtection="1"/>
    <xf numFmtId="0" fontId="2" fillId="2" borderId="31" xfId="0" applyFont="1" applyFill="1" applyBorder="1"/>
    <xf numFmtId="0" fontId="2" fillId="2" borderId="31" xfId="0" applyFont="1" applyFill="1" applyBorder="1" applyAlignment="1"/>
    <xf numFmtId="0" fontId="2" fillId="2" borderId="32" xfId="0" applyFont="1" applyFill="1" applyBorder="1" applyAlignment="1"/>
    <xf numFmtId="0" fontId="6" fillId="0" borderId="33" xfId="0" applyFont="1" applyFill="1" applyBorder="1"/>
    <xf numFmtId="0" fontId="6" fillId="2" borderId="24" xfId="0" applyFont="1" applyFill="1" applyBorder="1"/>
    <xf numFmtId="0" fontId="6" fillId="2" borderId="25" xfId="0" applyFont="1" applyFill="1" applyBorder="1"/>
    <xf numFmtId="0" fontId="6" fillId="2" borderId="26" xfId="0" applyFont="1" applyFill="1" applyBorder="1"/>
    <xf numFmtId="164" fontId="10" fillId="2" borderId="0" xfId="4" applyFont="1" applyFill="1" applyBorder="1"/>
    <xf numFmtId="0" fontId="6" fillId="2" borderId="34" xfId="0" applyFont="1" applyFill="1" applyBorder="1"/>
    <xf numFmtId="0" fontId="9" fillId="2" borderId="33" xfId="0" applyFont="1" applyFill="1" applyBorder="1" applyAlignment="1">
      <alignment horizontal="center" textRotation="90"/>
    </xf>
    <xf numFmtId="0" fontId="2" fillId="2" borderId="26" xfId="0" applyFont="1" applyFill="1" applyBorder="1"/>
    <xf numFmtId="0" fontId="11" fillId="2" borderId="0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0" fontId="23" fillId="5" borderId="35" xfId="0" applyFont="1" applyFill="1" applyBorder="1"/>
    <xf numFmtId="164" fontId="3" fillId="3" borderId="35" xfId="4" applyNumberFormat="1" applyFont="1" applyFill="1" applyBorder="1" applyProtection="1"/>
    <xf numFmtId="164" fontId="24" fillId="5" borderId="36" xfId="4" applyNumberFormat="1" applyFont="1" applyFill="1" applyBorder="1" applyProtection="1"/>
    <xf numFmtId="164" fontId="3" fillId="3" borderId="37" xfId="4" applyNumberFormat="1" applyFont="1" applyFill="1" applyBorder="1" applyProtection="1"/>
    <xf numFmtId="164" fontId="3" fillId="3" borderId="36" xfId="4" applyNumberFormat="1" applyFont="1" applyFill="1" applyBorder="1" applyProtection="1"/>
    <xf numFmtId="0" fontId="2" fillId="2" borderId="33" xfId="0" applyFont="1" applyFill="1" applyBorder="1" applyAlignment="1">
      <alignment wrapText="1"/>
    </xf>
    <xf numFmtId="164" fontId="3" fillId="3" borderId="34" xfId="4" applyNumberFormat="1" applyFont="1" applyFill="1" applyBorder="1" applyProtection="1"/>
    <xf numFmtId="0" fontId="2" fillId="2" borderId="33" xfId="0" applyFont="1" applyFill="1" applyBorder="1" applyAlignment="1">
      <alignment vertical="center" wrapText="1"/>
    </xf>
    <xf numFmtId="0" fontId="2" fillId="2" borderId="34" xfId="0" applyFont="1" applyFill="1" applyBorder="1"/>
    <xf numFmtId="0" fontId="2" fillId="2" borderId="33" xfId="0" applyFont="1" applyFill="1" applyBorder="1"/>
    <xf numFmtId="0" fontId="2" fillId="2" borderId="25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164" fontId="3" fillId="3" borderId="33" xfId="4" applyNumberFormat="1" applyFont="1" applyFill="1" applyBorder="1" applyProtection="1"/>
    <xf numFmtId="0" fontId="6" fillId="2" borderId="33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2" fillId="4" borderId="39" xfId="0" applyFont="1" applyFill="1" applyBorder="1" applyAlignment="1">
      <alignment horizontal="center"/>
    </xf>
    <xf numFmtId="0" fontId="2" fillId="2" borderId="25" xfId="0" applyFont="1" applyFill="1" applyBorder="1"/>
    <xf numFmtId="0" fontId="2" fillId="2" borderId="38" xfId="0" applyFont="1" applyFill="1" applyBorder="1"/>
    <xf numFmtId="0" fontId="2" fillId="4" borderId="39" xfId="0" applyFont="1" applyFill="1" applyBorder="1"/>
    <xf numFmtId="0" fontId="2" fillId="2" borderId="39" xfId="0" applyFont="1" applyFill="1" applyBorder="1" applyAlignment="1">
      <alignment horizontal="left" vertical="top" wrapText="1"/>
    </xf>
    <xf numFmtId="0" fontId="2" fillId="2" borderId="40" xfId="0" applyFont="1" applyFill="1" applyBorder="1"/>
    <xf numFmtId="0" fontId="2" fillId="2" borderId="0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164" fontId="2" fillId="0" borderId="0" xfId="4" applyFont="1"/>
    <xf numFmtId="0" fontId="11" fillId="2" borderId="0" xfId="0" applyFont="1" applyFill="1" applyBorder="1"/>
    <xf numFmtId="0" fontId="2" fillId="0" borderId="0" xfId="0" applyFont="1"/>
    <xf numFmtId="0" fontId="11" fillId="2" borderId="4" xfId="0" applyFont="1" applyFill="1" applyBorder="1"/>
    <xf numFmtId="0" fontId="11" fillId="2" borderId="24" xfId="0" applyFont="1" applyFill="1" applyBorder="1"/>
    <xf numFmtId="0" fontId="11" fillId="2" borderId="25" xfId="0" applyFont="1" applyFill="1" applyBorder="1"/>
    <xf numFmtId="0" fontId="11" fillId="2" borderId="2" xfId="0" applyFont="1" applyFill="1" applyBorder="1"/>
    <xf numFmtId="0" fontId="11" fillId="2" borderId="26" xfId="0" applyFont="1" applyFill="1" applyBorder="1"/>
    <xf numFmtId="0" fontId="2" fillId="2" borderId="4" xfId="0" applyFont="1" applyFill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2" fillId="2" borderId="0" xfId="0" applyFont="1" applyFill="1"/>
    <xf numFmtId="164" fontId="2" fillId="0" borderId="24" xfId="4" applyFont="1" applyBorder="1"/>
    <xf numFmtId="164" fontId="2" fillId="0" borderId="26" xfId="4" applyFont="1" applyBorder="1"/>
    <xf numFmtId="0" fontId="11" fillId="2" borderId="0" xfId="0" applyFont="1" applyFill="1" applyBorder="1" applyAlignment="1">
      <alignment horizontal="left" wrapText="1"/>
    </xf>
    <xf numFmtId="0" fontId="11" fillId="2" borderId="25" xfId="0" applyFont="1" applyFill="1" applyBorder="1" applyAlignment="1"/>
    <xf numFmtId="0" fontId="11" fillId="2" borderId="26" xfId="0" applyFont="1" applyFill="1" applyBorder="1" applyAlignment="1"/>
    <xf numFmtId="0" fontId="2" fillId="2" borderId="0" xfId="0" applyFont="1" applyFill="1" applyBorder="1" applyAlignment="1"/>
    <xf numFmtId="0" fontId="11" fillId="2" borderId="4" xfId="0" applyFont="1" applyFill="1" applyBorder="1" applyAlignment="1"/>
    <xf numFmtId="0" fontId="11" fillId="2" borderId="0" xfId="0" applyFont="1" applyFill="1" applyBorder="1" applyAlignment="1"/>
    <xf numFmtId="0" fontId="11" fillId="2" borderId="2" xfId="0" applyFont="1" applyFill="1" applyBorder="1" applyAlignment="1"/>
    <xf numFmtId="0" fontId="2" fillId="2" borderId="2" xfId="0" applyFont="1" applyFill="1" applyBorder="1" applyAlignment="1"/>
    <xf numFmtId="0" fontId="2" fillId="2" borderId="0" xfId="0" applyFont="1" applyFill="1" applyAlignment="1"/>
    <xf numFmtId="164" fontId="2" fillId="0" borderId="25" xfId="4" applyFont="1" applyBorder="1"/>
    <xf numFmtId="164" fontId="11" fillId="0" borderId="25" xfId="4" applyFont="1" applyBorder="1"/>
    <xf numFmtId="0" fontId="2" fillId="0" borderId="25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25" xfId="0" applyFont="1" applyBorder="1" applyAlignment="1"/>
    <xf numFmtId="164" fontId="3" fillId="2" borderId="0" xfId="4" applyFont="1" applyFill="1"/>
    <xf numFmtId="164" fontId="3" fillId="2" borderId="42" xfId="4" applyNumberFormat="1" applyFont="1" applyFill="1" applyBorder="1" applyProtection="1"/>
    <xf numFmtId="164" fontId="3" fillId="2" borderId="10" xfId="4" applyNumberFormat="1" applyFont="1" applyFill="1" applyBorder="1" applyProtection="1"/>
    <xf numFmtId="164" fontId="3" fillId="2" borderId="11" xfId="4" applyNumberFormat="1" applyFont="1" applyFill="1" applyBorder="1" applyProtection="1"/>
    <xf numFmtId="0" fontId="2" fillId="4" borderId="0" xfId="0" applyFont="1" applyFill="1"/>
    <xf numFmtId="0" fontId="2" fillId="2" borderId="0" xfId="0" applyFont="1" applyFill="1" applyBorder="1" applyAlignment="1">
      <alignment vertical="top"/>
    </xf>
    <xf numFmtId="0" fontId="6" fillId="4" borderId="0" xfId="0" applyFont="1" applyFill="1" applyAlignment="1">
      <alignment horizontal="left" vertical="center"/>
    </xf>
    <xf numFmtId="0" fontId="2" fillId="4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3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center"/>
    </xf>
    <xf numFmtId="0" fontId="2" fillId="2" borderId="0" xfId="5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 vertical="center"/>
    </xf>
    <xf numFmtId="164" fontId="12" fillId="0" borderId="4" xfId="4" applyFont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centerContinuous"/>
    </xf>
    <xf numFmtId="164" fontId="5" fillId="0" borderId="0" xfId="1" applyNumberFormat="1" applyBorder="1" applyAlignment="1" applyProtection="1"/>
    <xf numFmtId="0" fontId="2" fillId="2" borderId="43" xfId="0" applyFont="1" applyFill="1" applyBorder="1"/>
    <xf numFmtId="0" fontId="2" fillId="2" borderId="32" xfId="0" applyFont="1" applyFill="1" applyBorder="1"/>
    <xf numFmtId="0" fontId="6" fillId="2" borderId="18" xfId="0" applyFont="1" applyFill="1" applyBorder="1"/>
    <xf numFmtId="0" fontId="6" fillId="2" borderId="19" xfId="0" applyFont="1" applyFill="1" applyBorder="1"/>
    <xf numFmtId="164" fontId="24" fillId="5" borderId="35" xfId="4" applyNumberFormat="1" applyFont="1" applyFill="1" applyBorder="1" applyProtection="1"/>
    <xf numFmtId="0" fontId="17" fillId="2" borderId="33" xfId="0" applyFont="1" applyFill="1" applyBorder="1" applyAlignment="1"/>
    <xf numFmtId="0" fontId="17" fillId="2" borderId="34" xfId="0" applyFont="1" applyFill="1" applyBorder="1" applyAlignment="1"/>
    <xf numFmtId="0" fontId="13" fillId="2" borderId="34" xfId="0" applyFont="1" applyFill="1" applyBorder="1" applyAlignment="1">
      <alignment horizontal="left" vertical="top" wrapText="1"/>
    </xf>
    <xf numFmtId="0" fontId="2" fillId="2" borderId="34" xfId="5" applyFill="1" applyBorder="1" applyAlignment="1">
      <alignment vertical="top" wrapText="1"/>
    </xf>
    <xf numFmtId="0" fontId="2" fillId="4" borderId="34" xfId="0" applyFont="1" applyFill="1" applyBorder="1"/>
    <xf numFmtId="0" fontId="3" fillId="2" borderId="33" xfId="0" applyFont="1" applyFill="1" applyBorder="1" applyAlignment="1">
      <alignment wrapText="1"/>
    </xf>
    <xf numFmtId="0" fontId="3" fillId="2" borderId="34" xfId="0" applyFont="1" applyFill="1" applyBorder="1" applyAlignment="1">
      <alignment horizontal="justify" vertical="top" wrapText="1"/>
    </xf>
    <xf numFmtId="0" fontId="3" fillId="2" borderId="34" xfId="0" applyFont="1" applyFill="1" applyBorder="1" applyAlignment="1">
      <alignment vertical="top" wrapText="1"/>
    </xf>
    <xf numFmtId="0" fontId="6" fillId="4" borderId="33" xfId="0" applyFont="1" applyFill="1" applyBorder="1" applyAlignment="1">
      <alignment horizontal="left" vertical="center"/>
    </xf>
    <xf numFmtId="0" fontId="6" fillId="2" borderId="37" xfId="0" applyFont="1" applyFill="1" applyBorder="1"/>
    <xf numFmtId="0" fontId="6" fillId="2" borderId="41" xfId="0" applyFont="1" applyFill="1" applyBorder="1"/>
    <xf numFmtId="0" fontId="6" fillId="2" borderId="18" xfId="0" applyFont="1" applyFill="1" applyBorder="1" applyAlignment="1"/>
    <xf numFmtId="0" fontId="6" fillId="2" borderId="18" xfId="0" applyFont="1" applyFill="1" applyBorder="1" applyAlignment="1">
      <alignment wrapText="1"/>
    </xf>
    <xf numFmtId="0" fontId="6" fillId="2" borderId="46" xfId="0" applyFont="1" applyFill="1" applyBorder="1"/>
    <xf numFmtId="0" fontId="6" fillId="2" borderId="47" xfId="0" applyFont="1" applyFill="1" applyBorder="1"/>
    <xf numFmtId="0" fontId="14" fillId="2" borderId="18" xfId="0" applyFont="1" applyFill="1" applyBorder="1"/>
    <xf numFmtId="0" fontId="6" fillId="2" borderId="48" xfId="0" applyFont="1" applyFill="1" applyBorder="1"/>
    <xf numFmtId="0" fontId="6" fillId="2" borderId="49" xfId="0" applyFont="1" applyFill="1" applyBorder="1"/>
    <xf numFmtId="0" fontId="0" fillId="2" borderId="33" xfId="0" applyFill="1" applyBorder="1"/>
    <xf numFmtId="0" fontId="0" fillId="2" borderId="34" xfId="0" applyFill="1" applyBorder="1"/>
    <xf numFmtId="0" fontId="13" fillId="2" borderId="34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2" fillId="2" borderId="39" xfId="0" applyFont="1" applyFill="1" applyBorder="1"/>
    <xf numFmtId="0" fontId="2" fillId="2" borderId="50" xfId="0" applyFont="1" applyFill="1" applyBorder="1"/>
    <xf numFmtId="164" fontId="12" fillId="0" borderId="0" xfId="4" applyFont="1"/>
    <xf numFmtId="164" fontId="8" fillId="0" borderId="3" xfId="4" quotePrefix="1" applyFont="1" applyBorder="1" applyAlignment="1">
      <alignment horizontal="center"/>
    </xf>
    <xf numFmtId="164" fontId="8" fillId="0" borderId="3" xfId="4" applyFont="1" applyBorder="1" applyAlignment="1">
      <alignment horizontal="center"/>
    </xf>
    <xf numFmtId="0" fontId="12" fillId="2" borderId="0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left" vertical="top" wrapText="1"/>
    </xf>
    <xf numFmtId="164" fontId="11" fillId="2" borderId="0" xfId="4" applyNumberFormat="1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 wrapText="1"/>
    </xf>
    <xf numFmtId="164" fontId="10" fillId="2" borderId="4" xfId="4" applyNumberFormat="1" applyFont="1" applyFill="1" applyBorder="1" applyAlignment="1" applyProtection="1">
      <alignment wrapText="1"/>
    </xf>
    <xf numFmtId="0" fontId="4" fillId="0" borderId="0" xfId="0" applyFont="1" applyBorder="1" applyAlignment="1"/>
    <xf numFmtId="0" fontId="4" fillId="0" borderId="4" xfId="0" applyFont="1" applyBorder="1" applyAlignment="1"/>
    <xf numFmtId="164" fontId="10" fillId="2" borderId="4" xfId="4" applyNumberFormat="1" applyFont="1" applyFill="1" applyBorder="1" applyAlignment="1" applyProtection="1">
      <alignment horizontal="left" vertical="top" wrapText="1"/>
    </xf>
    <xf numFmtId="164" fontId="10" fillId="2" borderId="0" xfId="4" applyNumberFormat="1" applyFont="1" applyFill="1" applyBorder="1" applyAlignment="1" applyProtection="1">
      <alignment horizontal="left" vertical="top" wrapText="1"/>
    </xf>
    <xf numFmtId="164" fontId="10" fillId="2" borderId="2" xfId="4" applyNumberFormat="1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>
      <alignment horizontal="left"/>
    </xf>
    <xf numFmtId="164" fontId="11" fillId="2" borderId="0" xfId="4" applyNumberFormat="1" applyFont="1" applyFill="1" applyBorder="1" applyAlignment="1" applyProtection="1">
      <alignment horizontal="center" vertical="center"/>
    </xf>
    <xf numFmtId="164" fontId="4" fillId="2" borderId="0" xfId="4" applyNumberFormat="1" applyFont="1" applyFill="1" applyBorder="1" applyAlignment="1" applyProtection="1">
      <alignment vertical="center" wrapText="1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justify" wrapText="1"/>
    </xf>
    <xf numFmtId="0" fontId="12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/>
    </xf>
    <xf numFmtId="164" fontId="8" fillId="0" borderId="0" xfId="4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5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2" fillId="2" borderId="0" xfId="5" applyFont="1" applyFill="1" applyBorder="1" applyAlignment="1">
      <alignment horizontal="left" vertical="top" wrapText="1"/>
    </xf>
    <xf numFmtId="0" fontId="2" fillId="2" borderId="34" xfId="5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justify" vertical="top" wrapText="1"/>
    </xf>
    <xf numFmtId="0" fontId="3" fillId="2" borderId="34" xfId="0" applyFont="1" applyFill="1" applyBorder="1" applyAlignment="1">
      <alignment horizontal="justify" vertical="top" wrapText="1"/>
    </xf>
    <xf numFmtId="0" fontId="14" fillId="2" borderId="1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left" vertical="top" wrapText="1"/>
    </xf>
    <xf numFmtId="0" fontId="3" fillId="2" borderId="34" xfId="5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44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13" fillId="2" borderId="45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</cellXfs>
  <cellStyles count="15">
    <cellStyle name="Collegamento ipertestuale" xfId="1" builtinId="8"/>
    <cellStyle name="Collegamento ipertestuale 2" xfId="2"/>
    <cellStyle name="Collegamento ipertestuale 2 2" xfId="6"/>
    <cellStyle name="Euro" xfId="3"/>
    <cellStyle name="Normale" xfId="0" builtinId="0"/>
    <cellStyle name="Normale 2" xfId="5"/>
    <cellStyle name="Normale 3" xfId="7"/>
    <cellStyle name="Normale 3 2" xfId="11"/>
    <cellStyle name="Normale 4" xfId="8"/>
    <cellStyle name="Normale 4 2" xfId="12"/>
    <cellStyle name="Normale 5" xfId="9"/>
    <cellStyle name="Normale 5 2" xfId="13"/>
    <cellStyle name="Normale 6" xfId="10"/>
    <cellStyle name="Normale 6 2" xfId="14"/>
    <cellStyle name="Normale_domand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145</xdr:col>
      <xdr:colOff>19050</xdr:colOff>
      <xdr:row>2</xdr:row>
      <xdr:rowOff>57150</xdr:rowOff>
    </xdr:from>
    <xdr:to>
      <xdr:col>150</xdr:col>
      <xdr:colOff>47625</xdr:colOff>
      <xdr:row>4</xdr:row>
      <xdr:rowOff>171450</xdr:rowOff>
    </xdr:to>
    <xdr:sp macro="" textlink="">
      <xdr:nvSpPr>
        <xdr:cNvPr id="3073" name="AutoShape 1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 rot="10800000">
          <a:off x="8772525" y="57150"/>
          <a:ext cx="314325" cy="466725"/>
        </a:xfrm>
        <a:prstGeom prst="rtTriangle">
          <a:avLst/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iwi.sian.it/rup/DOMANDA%20DI%20PAGAMENTO/Modulistica/Documents%20and%20Settings/ritac/Impostazioni%20locali/Temporary%20Internet%20Files/OLKF/Domanda/seminativi/1998/doma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tor\Impostazioni%20locali\Temporary%20Internet%20Files\OLK20\ModelloDomanda%20%20UNICA%2020050412-(12-04-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correttiva"/>
      <sheetName val="codici1"/>
      <sheetName val="codici2"/>
      <sheetName val="codici3"/>
      <sheetName val="codici4"/>
      <sheetName val="codici5"/>
      <sheetName val="modello"/>
      <sheetName val="modello (2)"/>
      <sheetName val="relazione food-no fo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CODICI ISTAT</v>
          </cell>
          <cell r="E3" t="str">
            <v>RESE (Q/HA)</v>
          </cell>
        </row>
        <row r="4">
          <cell r="A4" t="str">
            <v>REGIONE</v>
          </cell>
          <cell r="B4" t="str">
            <v>PROV.</v>
          </cell>
          <cell r="C4" t="str">
            <v>ZONA</v>
          </cell>
          <cell r="D4" t="str">
            <v>DESCRIZIONE DELLA ZONA</v>
          </cell>
          <cell r="E4" t="str">
            <v>MAIS</v>
          </cell>
          <cell r="F4" t="str">
            <v>ALTRI CEREALI</v>
          </cell>
          <cell r="G4" t="str">
            <v>PIANTE PROTEICHE</v>
          </cell>
          <cell r="H4" t="str">
            <v xml:space="preserve"> LINO NON TESSILE</v>
          </cell>
          <cell r="I4" t="str">
            <v>SEMI OLEOSI (semina autunnale)</v>
          </cell>
          <cell r="J4" t="str">
            <v>SEMI OLEOSI (semina primaverile)</v>
          </cell>
        </row>
        <row r="5">
          <cell r="A5">
            <v>19</v>
          </cell>
          <cell r="B5">
            <v>84</v>
          </cell>
          <cell r="C5">
            <v>3</v>
          </cell>
          <cell r="D5" t="str">
            <v xml:space="preserve"> AGRIGENTO COLLINA INTERNA</v>
          </cell>
          <cell r="E5">
            <v>14.16</v>
          </cell>
          <cell r="F5">
            <v>14.16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>
            <v>19</v>
          </cell>
          <cell r="B6">
            <v>84</v>
          </cell>
          <cell r="C6">
            <v>4</v>
          </cell>
          <cell r="D6" t="str">
            <v xml:space="preserve"> AGRIGENTO COLLINA LITORANEA</v>
          </cell>
          <cell r="E6">
            <v>13.52</v>
          </cell>
          <cell r="F6">
            <v>13.52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19</v>
          </cell>
          <cell r="B7">
            <v>84</v>
          </cell>
          <cell r="C7">
            <v>1</v>
          </cell>
          <cell r="D7" t="str">
            <v xml:space="preserve"> AGRIGENTO MONTAGNA INTERNA</v>
          </cell>
          <cell r="E7">
            <v>48.71</v>
          </cell>
          <cell r="F7">
            <v>16.66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>
            <v>19</v>
          </cell>
          <cell r="B8">
            <v>84</v>
          </cell>
          <cell r="C8">
            <v>5</v>
          </cell>
          <cell r="D8" t="str">
            <v xml:space="preserve"> AGRIGENTO PIANURA</v>
          </cell>
          <cell r="E8">
            <v>15.9</v>
          </cell>
          <cell r="F8">
            <v>15.9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A9">
            <v>1</v>
          </cell>
          <cell r="B9">
            <v>6</v>
          </cell>
          <cell r="C9">
            <v>3</v>
          </cell>
          <cell r="D9" t="str">
            <v xml:space="preserve"> ALESSANDRIA COLLINA INTERNA</v>
          </cell>
          <cell r="E9">
            <v>48.19</v>
          </cell>
          <cell r="F9">
            <v>43.33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1</v>
          </cell>
          <cell r="B10">
            <v>6</v>
          </cell>
          <cell r="C10">
            <v>1</v>
          </cell>
          <cell r="D10" t="str">
            <v xml:space="preserve"> ALESSANDRIA MONTAGNA INTERNA</v>
          </cell>
          <cell r="E10">
            <v>22.65</v>
          </cell>
          <cell r="F10">
            <v>32.53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>
            <v>1</v>
          </cell>
          <cell r="B11">
            <v>6</v>
          </cell>
          <cell r="C11">
            <v>5</v>
          </cell>
          <cell r="D11" t="str">
            <v xml:space="preserve"> ALESSANDRIA PIANURA</v>
          </cell>
          <cell r="E11">
            <v>67.010000000000005</v>
          </cell>
          <cell r="F11">
            <v>45.96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11</v>
          </cell>
          <cell r="B12">
            <v>42</v>
          </cell>
          <cell r="C12">
            <v>3</v>
          </cell>
          <cell r="D12" t="str">
            <v xml:space="preserve"> ANCONA COLLINA INTERNA</v>
          </cell>
          <cell r="E12">
            <v>63.89</v>
          </cell>
          <cell r="F12">
            <v>37.29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11</v>
          </cell>
          <cell r="B13">
            <v>42</v>
          </cell>
          <cell r="C13">
            <v>4</v>
          </cell>
          <cell r="D13" t="str">
            <v xml:space="preserve"> ANCONA COLLINA LITORANEA</v>
          </cell>
          <cell r="E13">
            <v>80.38</v>
          </cell>
          <cell r="F13">
            <v>39.93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>
            <v>11</v>
          </cell>
          <cell r="B14">
            <v>42</v>
          </cell>
          <cell r="C14">
            <v>1</v>
          </cell>
          <cell r="D14" t="str">
            <v xml:space="preserve"> ANCONA MONTAGNA INTERNA</v>
          </cell>
          <cell r="E14">
            <v>47.01</v>
          </cell>
          <cell r="F14">
            <v>36.1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2</v>
          </cell>
          <cell r="B15">
            <v>7</v>
          </cell>
          <cell r="C15">
            <v>1</v>
          </cell>
          <cell r="D15" t="str">
            <v xml:space="preserve"> AOSTA MONTAGNA INTERNA</v>
          </cell>
          <cell r="E15">
            <v>42.66</v>
          </cell>
          <cell r="F15">
            <v>20.239999999999998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9</v>
          </cell>
          <cell r="B16">
            <v>51</v>
          </cell>
          <cell r="C16">
            <v>3</v>
          </cell>
          <cell r="D16" t="str">
            <v xml:space="preserve"> AREZZO COLLINA INTERNA</v>
          </cell>
          <cell r="E16">
            <v>60.48</v>
          </cell>
          <cell r="F16">
            <v>28.04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>
            <v>9</v>
          </cell>
          <cell r="B17">
            <v>51</v>
          </cell>
          <cell r="C17">
            <v>1</v>
          </cell>
          <cell r="D17" t="str">
            <v xml:space="preserve"> AREZZO MONTAGNA INTERNA</v>
          </cell>
          <cell r="E17">
            <v>50.37</v>
          </cell>
          <cell r="F17">
            <v>25.47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11</v>
          </cell>
          <cell r="B18">
            <v>44</v>
          </cell>
          <cell r="C18">
            <v>3</v>
          </cell>
          <cell r="D18" t="str">
            <v xml:space="preserve"> ASCOLI PICENO COLLINA INTERNA</v>
          </cell>
          <cell r="E18">
            <v>48.72</v>
          </cell>
          <cell r="F18">
            <v>38.47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11</v>
          </cell>
          <cell r="B19">
            <v>44</v>
          </cell>
          <cell r="C19">
            <v>4</v>
          </cell>
          <cell r="D19" t="str">
            <v xml:space="preserve"> ASCOLI PICENO COLLINA LITORANEA</v>
          </cell>
          <cell r="E19">
            <v>65.47</v>
          </cell>
          <cell r="F19">
            <v>40.17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11</v>
          </cell>
          <cell r="B20">
            <v>44</v>
          </cell>
          <cell r="C20">
            <v>1</v>
          </cell>
          <cell r="D20" t="str">
            <v xml:space="preserve"> ASCOLI PICENO MONTAGNA INTERNA</v>
          </cell>
          <cell r="E20">
            <v>45.64</v>
          </cell>
          <cell r="F20">
            <v>27.4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>
            <v>1</v>
          </cell>
          <cell r="B21">
            <v>5</v>
          </cell>
          <cell r="C21">
            <v>3</v>
          </cell>
          <cell r="D21" t="str">
            <v xml:space="preserve"> ASTI COLLINA INTERNA</v>
          </cell>
          <cell r="E21">
            <v>58.66</v>
          </cell>
          <cell r="F21">
            <v>39.979999999999997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1</v>
          </cell>
          <cell r="B22">
            <v>5</v>
          </cell>
          <cell r="C22">
            <v>5</v>
          </cell>
          <cell r="D22" t="str">
            <v xml:space="preserve"> ASTI PIANURA</v>
          </cell>
          <cell r="E22">
            <v>61.6</v>
          </cell>
          <cell r="F22">
            <v>43.94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>
            <v>15</v>
          </cell>
          <cell r="B23">
            <v>64</v>
          </cell>
          <cell r="C23">
            <v>3</v>
          </cell>
          <cell r="D23" t="str">
            <v xml:space="preserve"> AVELLINO COLLINA INTERNA</v>
          </cell>
          <cell r="E23">
            <v>67.97</v>
          </cell>
          <cell r="F23">
            <v>31.17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>
            <v>15</v>
          </cell>
          <cell r="B24">
            <v>64</v>
          </cell>
          <cell r="C24">
            <v>1</v>
          </cell>
          <cell r="D24" t="str">
            <v xml:space="preserve"> AVELLINO MONTAGNA INTERNA</v>
          </cell>
          <cell r="E24">
            <v>56.6</v>
          </cell>
          <cell r="F24">
            <v>28.08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16</v>
          </cell>
          <cell r="B25">
            <v>72</v>
          </cell>
          <cell r="C25">
            <v>3</v>
          </cell>
          <cell r="D25" t="str">
            <v xml:space="preserve"> BARI COLLINA INTERNA</v>
          </cell>
          <cell r="E25">
            <v>16.25</v>
          </cell>
          <cell r="F25">
            <v>16.25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>
            <v>16</v>
          </cell>
          <cell r="B26">
            <v>72</v>
          </cell>
          <cell r="C26">
            <v>5</v>
          </cell>
          <cell r="D26" t="str">
            <v xml:space="preserve"> BARI PIANURA</v>
          </cell>
          <cell r="E26">
            <v>15.35</v>
          </cell>
          <cell r="F26">
            <v>15.35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5</v>
          </cell>
          <cell r="B27">
            <v>25</v>
          </cell>
          <cell r="C27">
            <v>1</v>
          </cell>
          <cell r="D27" t="str">
            <v xml:space="preserve"> BELLUNO MONTAGNA INTERNA</v>
          </cell>
          <cell r="E27">
            <v>65.66</v>
          </cell>
          <cell r="F27">
            <v>30.61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>
            <v>15</v>
          </cell>
          <cell r="B28">
            <v>62</v>
          </cell>
          <cell r="C28">
            <v>3</v>
          </cell>
          <cell r="D28" t="str">
            <v xml:space="preserve"> BENEVENTO COLLINA INTERNA</v>
          </cell>
          <cell r="E28">
            <v>51.12</v>
          </cell>
          <cell r="F28">
            <v>28.54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15</v>
          </cell>
          <cell r="B29">
            <v>62</v>
          </cell>
          <cell r="C29">
            <v>1</v>
          </cell>
          <cell r="D29" t="str">
            <v xml:space="preserve"> BENEVENTO MONTAGNA INTERNA</v>
          </cell>
          <cell r="E29">
            <v>29.03</v>
          </cell>
          <cell r="F29">
            <v>29.03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3</v>
          </cell>
          <cell r="B30">
            <v>16</v>
          </cell>
          <cell r="C30">
            <v>3</v>
          </cell>
          <cell r="D30" t="str">
            <v xml:space="preserve"> BERGAMO COLLINA INTERNA</v>
          </cell>
          <cell r="E30">
            <v>65.63</v>
          </cell>
          <cell r="F30">
            <v>46.9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>
            <v>3</v>
          </cell>
          <cell r="B31">
            <v>16</v>
          </cell>
          <cell r="C31">
            <v>1</v>
          </cell>
          <cell r="D31" t="str">
            <v xml:space="preserve"> BERGAMO MONTAGNA INTERNA</v>
          </cell>
          <cell r="E31">
            <v>51.29</v>
          </cell>
          <cell r="F31">
            <v>33.79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>
            <v>3</v>
          </cell>
          <cell r="B32">
            <v>16</v>
          </cell>
          <cell r="C32">
            <v>5</v>
          </cell>
          <cell r="D32" t="str">
            <v xml:space="preserve"> BERGAMO PIANURA</v>
          </cell>
          <cell r="E32">
            <v>85.21</v>
          </cell>
          <cell r="F32">
            <v>58.5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1</v>
          </cell>
          <cell r="B33">
            <v>96</v>
          </cell>
          <cell r="C33">
            <v>3</v>
          </cell>
          <cell r="D33" t="str">
            <v xml:space="preserve"> BIELLA COLLINA INTERNA</v>
          </cell>
          <cell r="E33">
            <v>52.58</v>
          </cell>
          <cell r="F33">
            <v>33.549999999999997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1</v>
          </cell>
          <cell r="B34">
            <v>96</v>
          </cell>
          <cell r="C34">
            <v>1</v>
          </cell>
          <cell r="D34" t="str">
            <v xml:space="preserve"> BIELLA MONTAGNA INTERNA</v>
          </cell>
          <cell r="E34">
            <v>52.58</v>
          </cell>
          <cell r="F34">
            <v>48.53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>
            <v>1</v>
          </cell>
          <cell r="B35">
            <v>96</v>
          </cell>
          <cell r="C35">
            <v>5</v>
          </cell>
          <cell r="D35" t="str">
            <v xml:space="preserve"> BIELLA PIANURA</v>
          </cell>
          <cell r="E35">
            <v>76.400000000000006</v>
          </cell>
          <cell r="F35">
            <v>45.41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8</v>
          </cell>
          <cell r="B36">
            <v>37</v>
          </cell>
          <cell r="C36">
            <v>3</v>
          </cell>
          <cell r="D36" t="str">
            <v xml:space="preserve"> BOLOGNA COLLINA INTERNA</v>
          </cell>
          <cell r="E36">
            <v>51.29</v>
          </cell>
          <cell r="F36">
            <v>47.98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>
            <v>8</v>
          </cell>
          <cell r="B37">
            <v>37</v>
          </cell>
          <cell r="C37">
            <v>1</v>
          </cell>
          <cell r="D37" t="str">
            <v xml:space="preserve"> BOLOGNA MONTAGNA INTERNA</v>
          </cell>
          <cell r="E37">
            <v>51.29</v>
          </cell>
          <cell r="F37">
            <v>43.6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>
            <v>8</v>
          </cell>
          <cell r="B38">
            <v>37</v>
          </cell>
          <cell r="C38">
            <v>5</v>
          </cell>
          <cell r="D38" t="str">
            <v xml:space="preserve"> BOLOGNA PIANURA</v>
          </cell>
          <cell r="E38">
            <v>80.44</v>
          </cell>
          <cell r="F38">
            <v>61.19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>
            <v>4</v>
          </cell>
          <cell r="B39">
            <v>21</v>
          </cell>
          <cell r="C39">
            <v>1</v>
          </cell>
          <cell r="D39" t="str">
            <v xml:space="preserve"> BOLZANO MONTAGNA INTERNA</v>
          </cell>
          <cell r="E39">
            <v>50.62</v>
          </cell>
          <cell r="F39">
            <v>18.27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3</v>
          </cell>
          <cell r="B40">
            <v>17</v>
          </cell>
          <cell r="C40">
            <v>3</v>
          </cell>
          <cell r="D40" t="str">
            <v xml:space="preserve"> BRESCIA COLLINA INTERNA</v>
          </cell>
          <cell r="E40">
            <v>67.959999999999994</v>
          </cell>
          <cell r="F40">
            <v>46.58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3</v>
          </cell>
          <cell r="B41">
            <v>17</v>
          </cell>
          <cell r="C41">
            <v>1</v>
          </cell>
          <cell r="D41" t="str">
            <v xml:space="preserve"> BRESCIA MONTAGNA INTERNA</v>
          </cell>
          <cell r="E41">
            <v>54.76</v>
          </cell>
          <cell r="F41">
            <v>33.520000000000003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3</v>
          </cell>
          <cell r="B42">
            <v>17</v>
          </cell>
          <cell r="C42">
            <v>5</v>
          </cell>
          <cell r="D42" t="str">
            <v xml:space="preserve"> BRESCIA PIANURA</v>
          </cell>
          <cell r="E42">
            <v>89.39</v>
          </cell>
          <cell r="F42">
            <v>60.81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>
            <v>16</v>
          </cell>
          <cell r="B43">
            <v>74</v>
          </cell>
          <cell r="C43">
            <v>4</v>
          </cell>
          <cell r="D43" t="str">
            <v xml:space="preserve"> BRINDISI COLLINA LITORANEA</v>
          </cell>
          <cell r="E43">
            <v>30.62</v>
          </cell>
          <cell r="F43">
            <v>11.5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>
            <v>16</v>
          </cell>
          <cell r="B44">
            <v>74</v>
          </cell>
          <cell r="C44">
            <v>5</v>
          </cell>
          <cell r="D44" t="str">
            <v xml:space="preserve"> BRINDISI PIANURA</v>
          </cell>
          <cell r="E44">
            <v>57.98</v>
          </cell>
          <cell r="F44">
            <v>19.37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>
            <v>20</v>
          </cell>
          <cell r="B45">
            <v>92</v>
          </cell>
          <cell r="C45">
            <v>3</v>
          </cell>
          <cell r="D45" t="str">
            <v xml:space="preserve"> CAGLIARI COLLINA INTERNA</v>
          </cell>
          <cell r="E45">
            <v>50.94</v>
          </cell>
          <cell r="F45">
            <v>12.37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>
            <v>20</v>
          </cell>
          <cell r="B46">
            <v>92</v>
          </cell>
          <cell r="C46">
            <v>4</v>
          </cell>
          <cell r="D46" t="str">
            <v xml:space="preserve"> CAGLIARI COLLINA LITORANEA</v>
          </cell>
          <cell r="E46">
            <v>68.540000000000006</v>
          </cell>
          <cell r="F46">
            <v>10.61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A47">
            <v>20</v>
          </cell>
          <cell r="B47">
            <v>92</v>
          </cell>
          <cell r="C47">
            <v>5</v>
          </cell>
          <cell r="D47" t="str">
            <v xml:space="preserve"> CAGLIARI PIANURA</v>
          </cell>
          <cell r="E47">
            <v>69.400000000000006</v>
          </cell>
          <cell r="F47">
            <v>11.75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>
            <v>19</v>
          </cell>
          <cell r="B48">
            <v>85</v>
          </cell>
          <cell r="C48">
            <v>3</v>
          </cell>
          <cell r="D48" t="str">
            <v xml:space="preserve"> CALTANISSETTA COLLINA INTERNA</v>
          </cell>
          <cell r="E48">
            <v>13.13</v>
          </cell>
          <cell r="F48">
            <v>13.13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>
            <v>19</v>
          </cell>
          <cell r="B49">
            <v>85</v>
          </cell>
          <cell r="C49">
            <v>4</v>
          </cell>
          <cell r="D49" t="str">
            <v xml:space="preserve"> CALTANISSETTA COLLINA LITORANEA</v>
          </cell>
          <cell r="E49">
            <v>10.73</v>
          </cell>
          <cell r="F49">
            <v>10.73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19</v>
          </cell>
          <cell r="B50">
            <v>85</v>
          </cell>
          <cell r="C50">
            <v>5</v>
          </cell>
          <cell r="D50" t="str">
            <v xml:space="preserve"> CALTANISSETTA PIANURA</v>
          </cell>
          <cell r="E50">
            <v>9.99</v>
          </cell>
          <cell r="F50">
            <v>9.99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>
            <v>14</v>
          </cell>
          <cell r="B51">
            <v>70</v>
          </cell>
          <cell r="C51">
            <v>3</v>
          </cell>
          <cell r="D51" t="str">
            <v xml:space="preserve"> CAMPOBASSO COLLINA INTERNA</v>
          </cell>
          <cell r="E51">
            <v>61.2</v>
          </cell>
          <cell r="F51">
            <v>27.35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14</v>
          </cell>
          <cell r="B52">
            <v>70</v>
          </cell>
          <cell r="C52">
            <v>4</v>
          </cell>
          <cell r="D52" t="str">
            <v xml:space="preserve"> CAMPOBASSO COLLINA LITORANEA</v>
          </cell>
          <cell r="E52">
            <v>29.49</v>
          </cell>
          <cell r="F52">
            <v>29.49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14</v>
          </cell>
          <cell r="B53">
            <v>70</v>
          </cell>
          <cell r="C53">
            <v>1</v>
          </cell>
          <cell r="D53" t="str">
            <v xml:space="preserve"> CAMPOBASSO MONTAGNA INTERNA</v>
          </cell>
          <cell r="E53">
            <v>45.33</v>
          </cell>
          <cell r="F53">
            <v>24.81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15</v>
          </cell>
          <cell r="B54">
            <v>61</v>
          </cell>
          <cell r="C54">
            <v>3</v>
          </cell>
          <cell r="D54" t="str">
            <v xml:space="preserve"> CASERTA COLLINA INTERNA</v>
          </cell>
          <cell r="E54">
            <v>65.69</v>
          </cell>
          <cell r="F54">
            <v>27.29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15</v>
          </cell>
          <cell r="B55">
            <v>61</v>
          </cell>
          <cell r="C55">
            <v>4</v>
          </cell>
          <cell r="D55" t="str">
            <v xml:space="preserve"> CASERTA COLLINA LITORANEA</v>
          </cell>
          <cell r="E55">
            <v>70.23</v>
          </cell>
          <cell r="F55">
            <v>33.700000000000003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15</v>
          </cell>
          <cell r="B56">
            <v>61</v>
          </cell>
          <cell r="C56">
            <v>1</v>
          </cell>
          <cell r="D56" t="str">
            <v xml:space="preserve"> CASERTA MONTAGNA INTERNA</v>
          </cell>
          <cell r="E56">
            <v>38.119999999999997</v>
          </cell>
          <cell r="F56">
            <v>22.37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15</v>
          </cell>
          <cell r="B57">
            <v>61</v>
          </cell>
          <cell r="C57">
            <v>5</v>
          </cell>
          <cell r="D57" t="str">
            <v xml:space="preserve"> CASERTA PIANURA</v>
          </cell>
          <cell r="E57">
            <v>84.12</v>
          </cell>
          <cell r="F57">
            <v>36.549999999999997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19</v>
          </cell>
          <cell r="B58">
            <v>87</v>
          </cell>
          <cell r="C58">
            <v>3</v>
          </cell>
          <cell r="D58" t="str">
            <v xml:space="preserve"> CATANIA COLLINA INTERNA</v>
          </cell>
          <cell r="E58">
            <v>56</v>
          </cell>
          <cell r="F58">
            <v>11.58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19</v>
          </cell>
          <cell r="B59">
            <v>87</v>
          </cell>
          <cell r="C59">
            <v>4</v>
          </cell>
          <cell r="D59" t="str">
            <v xml:space="preserve"> CATANIA COLLINA LITORANEA</v>
          </cell>
          <cell r="E59">
            <v>13.21</v>
          </cell>
          <cell r="F59">
            <v>13.21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19</v>
          </cell>
          <cell r="B60">
            <v>87</v>
          </cell>
          <cell r="C60">
            <v>1</v>
          </cell>
          <cell r="D60" t="str">
            <v xml:space="preserve"> CATANIA MONTAGNA INTERNA</v>
          </cell>
          <cell r="E60">
            <v>10.96</v>
          </cell>
          <cell r="F60">
            <v>10.96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19</v>
          </cell>
          <cell r="B61">
            <v>87</v>
          </cell>
          <cell r="C61">
            <v>2</v>
          </cell>
          <cell r="D61" t="str">
            <v xml:space="preserve"> CATANIA MONTAGNA LITORANEA</v>
          </cell>
          <cell r="E61">
            <v>50</v>
          </cell>
          <cell r="F61">
            <v>50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19</v>
          </cell>
          <cell r="B62">
            <v>87</v>
          </cell>
          <cell r="C62">
            <v>5</v>
          </cell>
          <cell r="D62" t="str">
            <v xml:space="preserve"> CATANIA PIANURA</v>
          </cell>
          <cell r="E62">
            <v>13.83</v>
          </cell>
          <cell r="F62">
            <v>13.83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18</v>
          </cell>
          <cell r="B63">
            <v>79</v>
          </cell>
          <cell r="C63">
            <v>3</v>
          </cell>
          <cell r="D63" t="str">
            <v xml:space="preserve"> CATANZARO COLLINA INTERNA</v>
          </cell>
          <cell r="E63">
            <v>40.799999999999997</v>
          </cell>
          <cell r="F63">
            <v>18.09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18</v>
          </cell>
          <cell r="B64">
            <v>79</v>
          </cell>
          <cell r="C64">
            <v>4</v>
          </cell>
          <cell r="D64" t="str">
            <v xml:space="preserve"> CATANZARO COLLINA LITORANEA</v>
          </cell>
          <cell r="E64">
            <v>33.58</v>
          </cell>
          <cell r="F64">
            <v>16.73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18</v>
          </cell>
          <cell r="B65">
            <v>79</v>
          </cell>
          <cell r="C65">
            <v>1</v>
          </cell>
          <cell r="D65" t="str">
            <v xml:space="preserve"> CATANZARO MONTAGNA INTERNA</v>
          </cell>
          <cell r="E65">
            <v>45.6</v>
          </cell>
          <cell r="F65">
            <v>18.579999999999998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18</v>
          </cell>
          <cell r="B66">
            <v>79</v>
          </cell>
          <cell r="C66">
            <v>5</v>
          </cell>
          <cell r="D66" t="str">
            <v xml:space="preserve"> CATANZARO PIANURA</v>
          </cell>
          <cell r="E66">
            <v>54.17</v>
          </cell>
          <cell r="F66">
            <v>16.16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13</v>
          </cell>
          <cell r="B67">
            <v>69</v>
          </cell>
          <cell r="C67">
            <v>3</v>
          </cell>
          <cell r="D67" t="str">
            <v xml:space="preserve"> CHIETI COLLINA INTERNA</v>
          </cell>
          <cell r="E67">
            <v>27.84</v>
          </cell>
          <cell r="F67">
            <v>27.84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13</v>
          </cell>
          <cell r="B68">
            <v>69</v>
          </cell>
          <cell r="C68">
            <v>4</v>
          </cell>
          <cell r="D68" t="str">
            <v xml:space="preserve"> CHIETI COLLINA LITORANEA</v>
          </cell>
          <cell r="E68">
            <v>54.84</v>
          </cell>
          <cell r="F68">
            <v>30.12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13</v>
          </cell>
          <cell r="B69">
            <v>69</v>
          </cell>
          <cell r="C69">
            <v>1</v>
          </cell>
          <cell r="D69" t="str">
            <v xml:space="preserve"> CHIETI MONTAGNA INTERNA</v>
          </cell>
          <cell r="E69">
            <v>24.43</v>
          </cell>
          <cell r="F69">
            <v>24.43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3</v>
          </cell>
          <cell r="B70">
            <v>13</v>
          </cell>
          <cell r="C70">
            <v>3</v>
          </cell>
          <cell r="D70" t="str">
            <v xml:space="preserve"> COMO COLLINA INTERNA</v>
          </cell>
          <cell r="E70">
            <v>77.67</v>
          </cell>
          <cell r="F70">
            <v>46.34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3</v>
          </cell>
          <cell r="B71">
            <v>13</v>
          </cell>
          <cell r="C71">
            <v>1</v>
          </cell>
          <cell r="D71" t="str">
            <v xml:space="preserve"> COMO MONTAGNA INTERNA</v>
          </cell>
          <cell r="E71">
            <v>66.52</v>
          </cell>
          <cell r="F71">
            <v>31.49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3</v>
          </cell>
          <cell r="B72">
            <v>13</v>
          </cell>
          <cell r="C72">
            <v>5</v>
          </cell>
          <cell r="D72" t="str">
            <v xml:space="preserve"> COMO PIANURA</v>
          </cell>
          <cell r="E72">
            <v>86.53</v>
          </cell>
          <cell r="F72">
            <v>39.979999999999997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18</v>
          </cell>
          <cell r="B73">
            <v>78</v>
          </cell>
          <cell r="C73">
            <v>3</v>
          </cell>
          <cell r="D73" t="str">
            <v xml:space="preserve"> COSENZA COLLINA INTERNA</v>
          </cell>
          <cell r="E73">
            <v>16.63</v>
          </cell>
          <cell r="F73">
            <v>16.63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5">
          <cell r="A75">
            <v>17</v>
          </cell>
          <cell r="B75">
            <v>77</v>
          </cell>
          <cell r="C75">
            <v>3</v>
          </cell>
          <cell r="D75" t="str">
            <v xml:space="preserve"> MATERA COLLINA INTERNA</v>
          </cell>
          <cell r="E75">
            <v>67.010000000000005</v>
          </cell>
          <cell r="F75">
            <v>14.74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17</v>
          </cell>
          <cell r="B76">
            <v>77</v>
          </cell>
          <cell r="C76">
            <v>1</v>
          </cell>
          <cell r="D76" t="str">
            <v xml:space="preserve"> MATERA MONTAGNA INTERNA</v>
          </cell>
          <cell r="E76">
            <v>14.19</v>
          </cell>
          <cell r="F76">
            <v>14.19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17</v>
          </cell>
          <cell r="B77">
            <v>77</v>
          </cell>
          <cell r="C77">
            <v>5</v>
          </cell>
          <cell r="D77" t="str">
            <v xml:space="preserve"> MATERA PIANURA</v>
          </cell>
          <cell r="E77">
            <v>55.38</v>
          </cell>
          <cell r="F77">
            <v>14.89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19</v>
          </cell>
          <cell r="B78">
            <v>83</v>
          </cell>
          <cell r="C78">
            <v>4</v>
          </cell>
          <cell r="D78" t="str">
            <v xml:space="preserve"> MESSINA COLLINA LITORANEA</v>
          </cell>
          <cell r="E78">
            <v>18.52</v>
          </cell>
          <cell r="F78">
            <v>12.71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19</v>
          </cell>
          <cell r="B79">
            <v>83</v>
          </cell>
          <cell r="C79">
            <v>1</v>
          </cell>
          <cell r="D79" t="str">
            <v xml:space="preserve"> MESSINA MONTAGNA INTERNA</v>
          </cell>
          <cell r="E79">
            <v>12.89</v>
          </cell>
          <cell r="F79">
            <v>12.89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19</v>
          </cell>
          <cell r="B80">
            <v>83</v>
          </cell>
          <cell r="C80">
            <v>2</v>
          </cell>
          <cell r="D80" t="str">
            <v xml:space="preserve"> MESSINA MONTAGNA LITORANEA</v>
          </cell>
          <cell r="E80">
            <v>11.92</v>
          </cell>
          <cell r="F80">
            <v>11.92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3</v>
          </cell>
          <cell r="B81">
            <v>15</v>
          </cell>
          <cell r="C81">
            <v>3</v>
          </cell>
          <cell r="D81" t="str">
            <v xml:space="preserve"> MILANO COLLINA INTERNA</v>
          </cell>
          <cell r="E81">
            <v>61.91</v>
          </cell>
          <cell r="F81">
            <v>41.55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3</v>
          </cell>
          <cell r="B82">
            <v>15</v>
          </cell>
          <cell r="C82">
            <v>5</v>
          </cell>
          <cell r="D82" t="str">
            <v xml:space="preserve"> MILANO PIANURA</v>
          </cell>
          <cell r="E82">
            <v>85.46</v>
          </cell>
          <cell r="F82">
            <v>49.13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8</v>
          </cell>
          <cell r="B83">
            <v>36</v>
          </cell>
          <cell r="C83">
            <v>3</v>
          </cell>
          <cell r="D83" t="str">
            <v xml:space="preserve"> MODENA COLLINA INTERNA</v>
          </cell>
          <cell r="E83">
            <v>82.64</v>
          </cell>
          <cell r="F83">
            <v>49.53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8</v>
          </cell>
          <cell r="B84">
            <v>36</v>
          </cell>
          <cell r="C84">
            <v>1</v>
          </cell>
          <cell r="D84" t="str">
            <v xml:space="preserve"> MODENA MONTAGNA INTERNA</v>
          </cell>
          <cell r="E84">
            <v>69.58</v>
          </cell>
          <cell r="F84">
            <v>38.130000000000003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8</v>
          </cell>
          <cell r="B85">
            <v>36</v>
          </cell>
          <cell r="C85">
            <v>5</v>
          </cell>
          <cell r="D85" t="str">
            <v xml:space="preserve"> MODENA PIANURA</v>
          </cell>
          <cell r="E85">
            <v>97.59</v>
          </cell>
          <cell r="F85">
            <v>56.24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15</v>
          </cell>
          <cell r="B86">
            <v>63</v>
          </cell>
          <cell r="C86">
            <v>3</v>
          </cell>
          <cell r="D86" t="str">
            <v xml:space="preserve"> NAPOLI COLLINA INTERNA</v>
          </cell>
          <cell r="E86">
            <v>46.6</v>
          </cell>
          <cell r="F86">
            <v>46.6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15</v>
          </cell>
          <cell r="B87">
            <v>63</v>
          </cell>
          <cell r="C87">
            <v>4</v>
          </cell>
          <cell r="D87" t="str">
            <v xml:space="preserve"> NAPOLI COLLINA LITORANEA</v>
          </cell>
          <cell r="E87">
            <v>53.16</v>
          </cell>
          <cell r="F87">
            <v>53.16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15</v>
          </cell>
          <cell r="B88">
            <v>63</v>
          </cell>
          <cell r="C88">
            <v>5</v>
          </cell>
          <cell r="D88" t="str">
            <v xml:space="preserve"> NAPOLI PIANURA</v>
          </cell>
          <cell r="E88">
            <v>82.09</v>
          </cell>
          <cell r="F88">
            <v>82.09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1</v>
          </cell>
          <cell r="B89">
            <v>3</v>
          </cell>
          <cell r="C89">
            <v>3</v>
          </cell>
          <cell r="D89" t="str">
            <v xml:space="preserve"> NOVARA COLLINA INTERNA</v>
          </cell>
          <cell r="E89">
            <v>62.61</v>
          </cell>
          <cell r="F89">
            <v>38.950000000000003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1</v>
          </cell>
          <cell r="B90">
            <v>3</v>
          </cell>
          <cell r="C90">
            <v>1</v>
          </cell>
          <cell r="D90" t="str">
            <v xml:space="preserve"> NOVARA MONTAGNA INTERNA</v>
          </cell>
          <cell r="E90">
            <v>44.23</v>
          </cell>
          <cell r="F90">
            <v>21.31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1</v>
          </cell>
          <cell r="B91">
            <v>3</v>
          </cell>
          <cell r="C91">
            <v>5</v>
          </cell>
          <cell r="D91" t="str">
            <v xml:space="preserve"> NOVARA PIANURA</v>
          </cell>
          <cell r="E91">
            <v>79.02</v>
          </cell>
          <cell r="F91">
            <v>41.68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20</v>
          </cell>
          <cell r="B92">
            <v>91</v>
          </cell>
          <cell r="C92">
            <v>3</v>
          </cell>
          <cell r="D92" t="str">
            <v xml:space="preserve"> NUORO COLLINA INTERNA</v>
          </cell>
          <cell r="E92">
            <v>70.790000000000006</v>
          </cell>
          <cell r="F92">
            <v>14.83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20</v>
          </cell>
          <cell r="B93">
            <v>91</v>
          </cell>
          <cell r="C93">
            <v>4</v>
          </cell>
          <cell r="D93" t="str">
            <v xml:space="preserve"> NUORO COLLINA LITORANEA</v>
          </cell>
          <cell r="E93">
            <v>77.8</v>
          </cell>
          <cell r="F93">
            <v>10.8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20</v>
          </cell>
          <cell r="B94">
            <v>91</v>
          </cell>
          <cell r="C94">
            <v>1</v>
          </cell>
          <cell r="D94" t="str">
            <v xml:space="preserve"> NUORO MONTAGNA INTERNA</v>
          </cell>
          <cell r="E94">
            <v>50</v>
          </cell>
          <cell r="F94">
            <v>13.34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20</v>
          </cell>
          <cell r="B95">
            <v>95</v>
          </cell>
          <cell r="C95">
            <v>3</v>
          </cell>
          <cell r="D95" t="str">
            <v xml:space="preserve"> ORISTANO COLLINA INTERNA</v>
          </cell>
          <cell r="E95">
            <v>13.11</v>
          </cell>
          <cell r="F95">
            <v>13.11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20</v>
          </cell>
          <cell r="B96">
            <v>95</v>
          </cell>
          <cell r="C96">
            <v>5</v>
          </cell>
          <cell r="D96" t="str">
            <v xml:space="preserve"> ORISTANO PIANURA</v>
          </cell>
          <cell r="E96">
            <v>62.94</v>
          </cell>
          <cell r="F96">
            <v>16.22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5</v>
          </cell>
          <cell r="B97">
            <v>28</v>
          </cell>
          <cell r="C97">
            <v>3</v>
          </cell>
          <cell r="D97" t="str">
            <v xml:space="preserve"> PADOVA COLLINA INTERNA</v>
          </cell>
          <cell r="E97">
            <v>82.28</v>
          </cell>
          <cell r="F97">
            <v>49.03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5</v>
          </cell>
          <cell r="B98">
            <v>28</v>
          </cell>
          <cell r="C98">
            <v>5</v>
          </cell>
          <cell r="D98" t="str">
            <v xml:space="preserve"> PADOVA PIANURA</v>
          </cell>
          <cell r="E98">
            <v>89.93</v>
          </cell>
          <cell r="F98">
            <v>59.01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19</v>
          </cell>
          <cell r="B99">
            <v>82</v>
          </cell>
          <cell r="C99">
            <v>3</v>
          </cell>
          <cell r="D99" t="str">
            <v xml:space="preserve"> PALERMO COLLINA INTERNA</v>
          </cell>
          <cell r="E99">
            <v>14.69</v>
          </cell>
          <cell r="F99">
            <v>14.69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19</v>
          </cell>
          <cell r="B100">
            <v>82</v>
          </cell>
          <cell r="C100">
            <v>4</v>
          </cell>
          <cell r="D100" t="str">
            <v xml:space="preserve"> PALERMO COLLINA LITORANEA</v>
          </cell>
          <cell r="E100">
            <v>13.93</v>
          </cell>
          <cell r="F100">
            <v>13.93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19</v>
          </cell>
          <cell r="B101">
            <v>82</v>
          </cell>
          <cell r="C101">
            <v>1</v>
          </cell>
          <cell r="D101" t="str">
            <v xml:space="preserve"> PALERMO MONTAGNA INTERNA</v>
          </cell>
          <cell r="E101">
            <v>18.399999999999999</v>
          </cell>
          <cell r="F101">
            <v>18.399999999999999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19</v>
          </cell>
          <cell r="B102">
            <v>82</v>
          </cell>
          <cell r="C102">
            <v>2</v>
          </cell>
          <cell r="D102" t="str">
            <v xml:space="preserve"> PALERMO MONTAGNA LITORANEA</v>
          </cell>
          <cell r="E102">
            <v>15</v>
          </cell>
          <cell r="F102">
            <v>15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19</v>
          </cell>
          <cell r="B103">
            <v>82</v>
          </cell>
          <cell r="C103">
            <v>5</v>
          </cell>
          <cell r="D103" t="str">
            <v xml:space="preserve"> PALERMO PIANURA</v>
          </cell>
          <cell r="E103">
            <v>12.76</v>
          </cell>
          <cell r="F103">
            <v>12.76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8</v>
          </cell>
          <cell r="B104">
            <v>34</v>
          </cell>
          <cell r="C104">
            <v>3</v>
          </cell>
          <cell r="D104" t="str">
            <v xml:space="preserve"> PARMA COLLINA INTERNA</v>
          </cell>
          <cell r="E104">
            <v>93.33</v>
          </cell>
          <cell r="F104">
            <v>47.79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8</v>
          </cell>
          <cell r="B105">
            <v>34</v>
          </cell>
          <cell r="C105">
            <v>1</v>
          </cell>
          <cell r="D105" t="str">
            <v xml:space="preserve"> PARMA MONTAGNA INTERNA</v>
          </cell>
          <cell r="E105">
            <v>93.33</v>
          </cell>
          <cell r="F105">
            <v>42.63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8</v>
          </cell>
          <cell r="B106">
            <v>34</v>
          </cell>
          <cell r="C106">
            <v>5</v>
          </cell>
          <cell r="D106" t="str">
            <v xml:space="preserve"> PARMA PIANURA</v>
          </cell>
          <cell r="E106">
            <v>86.89</v>
          </cell>
          <cell r="F106">
            <v>56.09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3</v>
          </cell>
          <cell r="B107">
            <v>18</v>
          </cell>
          <cell r="C107">
            <v>3</v>
          </cell>
          <cell r="D107" t="str">
            <v xml:space="preserve"> PAVIA COLLINA INTERNA</v>
          </cell>
          <cell r="E107">
            <v>51.96</v>
          </cell>
          <cell r="F107">
            <v>49.73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3</v>
          </cell>
          <cell r="B108">
            <v>18</v>
          </cell>
          <cell r="C108">
            <v>1</v>
          </cell>
          <cell r="D108" t="str">
            <v xml:space="preserve"> PAVIA MONTAGNA INTERNA</v>
          </cell>
          <cell r="E108">
            <v>43.67</v>
          </cell>
          <cell r="F108">
            <v>46.66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3</v>
          </cell>
          <cell r="B109">
            <v>18</v>
          </cell>
          <cell r="C109">
            <v>5</v>
          </cell>
          <cell r="D109" t="str">
            <v xml:space="preserve"> PAVIA PIANURA</v>
          </cell>
          <cell r="E109">
            <v>87.7</v>
          </cell>
          <cell r="F109">
            <v>59.51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10</v>
          </cell>
          <cell r="B110">
            <v>54</v>
          </cell>
          <cell r="C110">
            <v>3</v>
          </cell>
          <cell r="D110" t="str">
            <v xml:space="preserve"> PERUGIA COLLINA INTERNA</v>
          </cell>
          <cell r="E110">
            <v>85.1</v>
          </cell>
          <cell r="F110">
            <v>37.04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10</v>
          </cell>
          <cell r="B111">
            <v>54</v>
          </cell>
          <cell r="C111">
            <v>1</v>
          </cell>
          <cell r="D111" t="str">
            <v xml:space="preserve"> PERUGIA MONTAGNA INTERNA</v>
          </cell>
          <cell r="E111">
            <v>68.03</v>
          </cell>
          <cell r="F111">
            <v>34.86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11</v>
          </cell>
          <cell r="B112">
            <v>41</v>
          </cell>
          <cell r="C112">
            <v>3</v>
          </cell>
          <cell r="D112" t="str">
            <v xml:space="preserve"> PESARO COLLINA INTERNA</v>
          </cell>
          <cell r="E112">
            <v>55.97</v>
          </cell>
          <cell r="F112">
            <v>32.96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11</v>
          </cell>
          <cell r="B113">
            <v>41</v>
          </cell>
          <cell r="C113">
            <v>4</v>
          </cell>
          <cell r="D113" t="str">
            <v xml:space="preserve"> PESARO COLLINA LITORANEA</v>
          </cell>
          <cell r="E113">
            <v>89.77</v>
          </cell>
          <cell r="F113">
            <v>36.200000000000003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11</v>
          </cell>
          <cell r="B114">
            <v>41</v>
          </cell>
          <cell r="C114">
            <v>1</v>
          </cell>
          <cell r="D114" t="str">
            <v xml:space="preserve"> PESARO MONTAGNA INTERNA</v>
          </cell>
          <cell r="E114">
            <v>43.54</v>
          </cell>
          <cell r="F114">
            <v>29.18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13</v>
          </cell>
          <cell r="B115">
            <v>68</v>
          </cell>
          <cell r="C115">
            <v>3</v>
          </cell>
          <cell r="D115" t="str">
            <v xml:space="preserve"> PESCARA COLLINA INTERNA</v>
          </cell>
          <cell r="E115">
            <v>67.58</v>
          </cell>
          <cell r="F115">
            <v>30.97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13</v>
          </cell>
          <cell r="B116">
            <v>68</v>
          </cell>
          <cell r="C116">
            <v>4</v>
          </cell>
          <cell r="D116" t="str">
            <v xml:space="preserve"> PESCARA COLLINA LITORANEA</v>
          </cell>
          <cell r="E116">
            <v>81.680000000000007</v>
          </cell>
          <cell r="F116">
            <v>34.049999999999997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13</v>
          </cell>
          <cell r="B117">
            <v>68</v>
          </cell>
          <cell r="C117">
            <v>1</v>
          </cell>
          <cell r="D117" t="str">
            <v xml:space="preserve"> PESCARA MONTAGNA INTERNA</v>
          </cell>
          <cell r="E117">
            <v>57.72</v>
          </cell>
          <cell r="F117">
            <v>28.11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8</v>
          </cell>
          <cell r="B118">
            <v>33</v>
          </cell>
          <cell r="C118">
            <v>3</v>
          </cell>
          <cell r="D118" t="str">
            <v xml:space="preserve"> PIACENZA COLLINA INTERNA</v>
          </cell>
          <cell r="E118">
            <v>71.72</v>
          </cell>
          <cell r="F118">
            <v>44.64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8</v>
          </cell>
          <cell r="B119">
            <v>33</v>
          </cell>
          <cell r="C119">
            <v>1</v>
          </cell>
          <cell r="D119" t="str">
            <v xml:space="preserve"> PIACENZA MONTAGNA INTERNA</v>
          </cell>
          <cell r="E119">
            <v>53.33</v>
          </cell>
          <cell r="F119">
            <v>36.56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8</v>
          </cell>
          <cell r="B120">
            <v>33</v>
          </cell>
          <cell r="C120">
            <v>5</v>
          </cell>
          <cell r="D120" t="str">
            <v xml:space="preserve"> PIACENZA PIANURA</v>
          </cell>
          <cell r="E120">
            <v>82.72</v>
          </cell>
          <cell r="F120">
            <v>57.27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9</v>
          </cell>
          <cell r="B121">
            <v>50</v>
          </cell>
          <cell r="C121">
            <v>3</v>
          </cell>
          <cell r="D121" t="str">
            <v xml:space="preserve"> PISA COLLINA INTERNA</v>
          </cell>
          <cell r="E121">
            <v>74.94</v>
          </cell>
          <cell r="F121">
            <v>31.85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9</v>
          </cell>
          <cell r="B122">
            <v>50</v>
          </cell>
          <cell r="C122">
            <v>4</v>
          </cell>
          <cell r="D122" t="str">
            <v xml:space="preserve"> PISA COLLINA LITORANEA</v>
          </cell>
          <cell r="E122">
            <v>74.430000000000007</v>
          </cell>
          <cell r="F122">
            <v>32.19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9</v>
          </cell>
          <cell r="B123">
            <v>50</v>
          </cell>
          <cell r="C123">
            <v>5</v>
          </cell>
          <cell r="D123" t="str">
            <v xml:space="preserve"> PISA PIANURA</v>
          </cell>
          <cell r="E123">
            <v>74.83</v>
          </cell>
          <cell r="F123">
            <v>39.75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9</v>
          </cell>
          <cell r="B124">
            <v>47</v>
          </cell>
          <cell r="C124">
            <v>3</v>
          </cell>
          <cell r="D124" t="str">
            <v xml:space="preserve"> PISTOIA COLLINA INTERNA</v>
          </cell>
          <cell r="E124">
            <v>76.2</v>
          </cell>
          <cell r="F124">
            <v>32.159999999999997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9</v>
          </cell>
          <cell r="B125">
            <v>47</v>
          </cell>
          <cell r="C125">
            <v>1</v>
          </cell>
          <cell r="D125" t="str">
            <v xml:space="preserve"> PISTOIA MONTAGNA INTERNA</v>
          </cell>
          <cell r="E125">
            <v>63.75</v>
          </cell>
          <cell r="F125">
            <v>36.26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6</v>
          </cell>
          <cell r="B126">
            <v>93</v>
          </cell>
          <cell r="C126">
            <v>3</v>
          </cell>
          <cell r="D126" t="str">
            <v xml:space="preserve"> PORDENONE COLLINA INTERNA</v>
          </cell>
          <cell r="E126">
            <v>62.81</v>
          </cell>
          <cell r="F126">
            <v>47.33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6</v>
          </cell>
          <cell r="B127">
            <v>93</v>
          </cell>
          <cell r="C127">
            <v>1</v>
          </cell>
          <cell r="D127" t="str">
            <v xml:space="preserve"> PORDENONE MONTAGNA INTERNA</v>
          </cell>
          <cell r="E127">
            <v>39.78</v>
          </cell>
          <cell r="F127">
            <v>45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6</v>
          </cell>
          <cell r="B128">
            <v>93</v>
          </cell>
          <cell r="C128">
            <v>5</v>
          </cell>
          <cell r="D128" t="str">
            <v xml:space="preserve"> PORDENONE PIANURA</v>
          </cell>
          <cell r="E128">
            <v>80.959999999999994</v>
          </cell>
          <cell r="F128">
            <v>46.22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17</v>
          </cell>
          <cell r="B129">
            <v>76</v>
          </cell>
          <cell r="C129">
            <v>3</v>
          </cell>
          <cell r="D129" t="str">
            <v xml:space="preserve"> POTENZA COLLINA INTERNA</v>
          </cell>
          <cell r="E129">
            <v>20.14</v>
          </cell>
          <cell r="F129">
            <v>20.14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17</v>
          </cell>
          <cell r="B130">
            <v>76</v>
          </cell>
          <cell r="C130">
            <v>1</v>
          </cell>
          <cell r="D130" t="str">
            <v xml:space="preserve"> POTENZA MONTAGNA INTERNA</v>
          </cell>
          <cell r="E130">
            <v>15.75</v>
          </cell>
          <cell r="F130">
            <v>15.75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17</v>
          </cell>
          <cell r="B131">
            <v>76</v>
          </cell>
          <cell r="C131">
            <v>2</v>
          </cell>
          <cell r="D131" t="str">
            <v xml:space="preserve"> POTENZA MONTAGNA LITORANEA</v>
          </cell>
          <cell r="E131">
            <v>15.19</v>
          </cell>
          <cell r="F131">
            <v>15.19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9</v>
          </cell>
          <cell r="B132">
            <v>100</v>
          </cell>
          <cell r="C132">
            <v>3</v>
          </cell>
          <cell r="D132" t="str">
            <v xml:space="preserve"> PRATO COLLINA INTERNA</v>
          </cell>
          <cell r="E132">
            <v>80.680000000000007</v>
          </cell>
          <cell r="F132">
            <v>36.76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9</v>
          </cell>
          <cell r="B133">
            <v>100</v>
          </cell>
          <cell r="C133">
            <v>1</v>
          </cell>
          <cell r="D133" t="str">
            <v xml:space="preserve"> PRATO MONTAGNA INTERNA</v>
          </cell>
          <cell r="E133">
            <v>74.19</v>
          </cell>
          <cell r="F133">
            <v>28.77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>
            <v>19</v>
          </cell>
          <cell r="B134">
            <v>88</v>
          </cell>
          <cell r="C134">
            <v>3</v>
          </cell>
          <cell r="D134" t="str">
            <v xml:space="preserve"> RAGUSA COLLINA INTERNA</v>
          </cell>
          <cell r="E134">
            <v>56.83</v>
          </cell>
          <cell r="F134">
            <v>20.92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>
            <v>19</v>
          </cell>
          <cell r="B135">
            <v>88</v>
          </cell>
          <cell r="C135">
            <v>4</v>
          </cell>
          <cell r="D135" t="str">
            <v xml:space="preserve"> RAGUSA COLLINA LITORANEA</v>
          </cell>
          <cell r="E135">
            <v>69.41</v>
          </cell>
          <cell r="F135">
            <v>20.86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A136">
            <v>19</v>
          </cell>
          <cell r="B136">
            <v>88</v>
          </cell>
          <cell r="C136">
            <v>5</v>
          </cell>
          <cell r="D136" t="str">
            <v xml:space="preserve"> RAGUSA PIANURA</v>
          </cell>
          <cell r="E136">
            <v>72.84</v>
          </cell>
          <cell r="F136">
            <v>23.83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8</v>
          </cell>
          <cell r="B137">
            <v>39</v>
          </cell>
          <cell r="C137">
            <v>3</v>
          </cell>
          <cell r="D137" t="str">
            <v xml:space="preserve"> RAVENNA COLLINA INTERNA</v>
          </cell>
          <cell r="E137">
            <v>60.33</v>
          </cell>
          <cell r="F137">
            <v>44.59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8</v>
          </cell>
          <cell r="B138">
            <v>39</v>
          </cell>
          <cell r="C138">
            <v>5</v>
          </cell>
          <cell r="D138" t="str">
            <v xml:space="preserve"> RAVENNA PIANURA</v>
          </cell>
          <cell r="E138">
            <v>72.94</v>
          </cell>
          <cell r="F138">
            <v>54.47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18</v>
          </cell>
          <cell r="B139">
            <v>80</v>
          </cell>
          <cell r="C139">
            <v>4</v>
          </cell>
          <cell r="D139" t="str">
            <v xml:space="preserve"> REGGIO CALABRIA COLLINA LITORA.</v>
          </cell>
          <cell r="E139">
            <v>16.03</v>
          </cell>
          <cell r="F139">
            <v>16.03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18</v>
          </cell>
          <cell r="B140">
            <v>80</v>
          </cell>
          <cell r="C140">
            <v>1</v>
          </cell>
          <cell r="D140" t="str">
            <v xml:space="preserve"> REGGIO CALABRIA MONTAGNA INTER.</v>
          </cell>
          <cell r="E140">
            <v>15.95</v>
          </cell>
          <cell r="F140">
            <v>15.95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A141">
            <v>18</v>
          </cell>
          <cell r="B141">
            <v>80</v>
          </cell>
          <cell r="C141">
            <v>2</v>
          </cell>
          <cell r="D141" t="str">
            <v xml:space="preserve"> REGGIO CALABRIA MONTAGNA LITOR.</v>
          </cell>
          <cell r="E141">
            <v>15.16</v>
          </cell>
          <cell r="F141">
            <v>15.16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A142">
            <v>18</v>
          </cell>
          <cell r="B142">
            <v>80</v>
          </cell>
          <cell r="C142">
            <v>5</v>
          </cell>
          <cell r="D142" t="str">
            <v xml:space="preserve"> REGGIO CALABRIA PIANURA</v>
          </cell>
          <cell r="E142">
            <v>25.71</v>
          </cell>
          <cell r="F142">
            <v>25.71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A143">
            <v>8</v>
          </cell>
          <cell r="B143">
            <v>35</v>
          </cell>
          <cell r="C143">
            <v>3</v>
          </cell>
          <cell r="D143" t="str">
            <v xml:space="preserve"> REGGIO EMILIA COLLINA INTERNA</v>
          </cell>
          <cell r="E143">
            <v>59.8</v>
          </cell>
          <cell r="F143">
            <v>47.14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QUADRO A"/>
      <sheetName val="QUADRO B"/>
      <sheetName val="QUADRO C"/>
      <sheetName val="QUADRO C con interventi"/>
      <sheetName val="QUADRO C1"/>
      <sheetName val="QUADRO E"/>
      <sheetName val="QUADRO F"/>
      <sheetName val="QUADRO G"/>
      <sheetName val="QUADRO H"/>
      <sheetName val="QUADRO I-L-M"/>
      <sheetName val="QUADRO N"/>
      <sheetName val="Prodotti-intervento"/>
      <sheetName val="Codici Intervento"/>
      <sheetName val="Libri genealogici"/>
      <sheetName val="Razze a duplice at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oglio2">
    <pageSetUpPr fitToPage="1"/>
  </sheetPr>
  <dimension ref="A1:GA92"/>
  <sheetViews>
    <sheetView showGridLines="0" tabSelected="1" zoomScale="78" zoomScaleNormal="78" workbookViewId="0">
      <selection activeCell="FQ13" sqref="FQ13"/>
    </sheetView>
  </sheetViews>
  <sheetFormatPr defaultColWidth="0.85546875" defaultRowHeight="12.75" x14ac:dyDescent="0.2"/>
  <cols>
    <col min="1" max="1" width="0.85546875" style="85"/>
    <col min="2" max="2" width="3.5703125" style="39" customWidth="1"/>
    <col min="3" max="7" width="0.85546875" style="39"/>
    <col min="8" max="8" width="1.28515625" style="39" customWidth="1"/>
    <col min="9" max="10" width="0.85546875" style="39"/>
    <col min="11" max="12" width="1.28515625" style="39" customWidth="1"/>
    <col min="13" max="17" width="0.85546875" style="39"/>
    <col min="18" max="18" width="2.28515625" style="39" bestFit="1" customWidth="1"/>
    <col min="19" max="32" width="0.85546875" style="39"/>
    <col min="33" max="33" width="1.7109375" style="39" customWidth="1"/>
    <col min="34" max="43" width="0.85546875" style="39"/>
    <col min="44" max="44" width="1.5703125" style="39" customWidth="1"/>
    <col min="45" max="58" width="0.85546875" style="39"/>
    <col min="59" max="59" width="0.85546875" style="39" customWidth="1"/>
    <col min="60" max="60" width="0.85546875" style="39"/>
    <col min="61" max="61" width="0.85546875" style="39" customWidth="1"/>
    <col min="62" max="95" width="0.85546875" style="39"/>
    <col min="96" max="96" width="0.85546875" style="39" customWidth="1"/>
    <col min="97" max="122" width="0.85546875" style="39"/>
    <col min="123" max="151" width="0.85546875" style="39" customWidth="1"/>
    <col min="152" max="16384" width="0.85546875" style="39"/>
  </cols>
  <sheetData>
    <row r="1" spans="2:151" s="85" customFormat="1" x14ac:dyDescent="0.2">
      <c r="B1" s="118"/>
    </row>
    <row r="2" spans="2:151" s="85" customFormat="1" ht="30.75" customHeight="1" x14ac:dyDescent="0.25">
      <c r="B2" s="86"/>
      <c r="DT2" s="272" t="s">
        <v>85</v>
      </c>
    </row>
    <row r="3" spans="2:151" x14ac:dyDescent="0.2">
      <c r="B3" s="43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1"/>
    </row>
    <row r="4" spans="2:151" ht="15" customHeight="1" x14ac:dyDescent="0.25">
      <c r="B4" s="120"/>
      <c r="C4" s="292" t="s">
        <v>72</v>
      </c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292"/>
      <c r="BA4" s="292"/>
      <c r="BB4" s="292"/>
      <c r="BC4" s="292"/>
      <c r="BD4" s="292"/>
      <c r="BE4" s="292"/>
      <c r="BF4" s="292"/>
      <c r="BG4" s="292"/>
      <c r="BH4" s="292"/>
      <c r="BI4" s="292"/>
      <c r="BJ4" s="292"/>
      <c r="BK4" s="292"/>
      <c r="BL4" s="292"/>
      <c r="BM4" s="292"/>
      <c r="BN4" s="292"/>
      <c r="BO4" s="21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7"/>
    </row>
    <row r="5" spans="2:151" ht="15" customHeight="1" x14ac:dyDescent="0.25">
      <c r="B5" s="42"/>
      <c r="C5" s="86"/>
      <c r="D5" s="86"/>
      <c r="E5" s="86"/>
      <c r="F5" s="86"/>
      <c r="G5" s="86"/>
      <c r="H5" s="86"/>
      <c r="I5" s="86"/>
      <c r="J5" s="86"/>
      <c r="K5" s="86"/>
      <c r="L5" s="86"/>
      <c r="M5" s="22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275" t="s">
        <v>76</v>
      </c>
      <c r="CF5" s="275"/>
      <c r="CG5" s="275"/>
      <c r="CH5" s="275"/>
      <c r="CI5" s="275"/>
      <c r="CJ5" s="275"/>
      <c r="CK5" s="275"/>
      <c r="CL5" s="275"/>
      <c r="CM5" s="275"/>
      <c r="CN5" s="275"/>
      <c r="CO5" s="275"/>
      <c r="CP5" s="275"/>
      <c r="CQ5" s="275"/>
      <c r="CR5" s="275"/>
      <c r="CS5" s="275"/>
      <c r="CT5" s="275"/>
      <c r="CU5" s="275"/>
      <c r="CV5" s="275"/>
      <c r="CW5" s="275"/>
      <c r="CX5" s="275"/>
      <c r="CY5" s="275"/>
      <c r="CZ5" s="275"/>
      <c r="DA5" s="275"/>
      <c r="DB5" s="275"/>
      <c r="DC5" s="275"/>
      <c r="DD5" s="275"/>
      <c r="DE5" s="275"/>
      <c r="DF5" s="275"/>
      <c r="DG5" s="275"/>
      <c r="DH5" s="275"/>
      <c r="DI5" s="275"/>
      <c r="DJ5" s="275"/>
      <c r="DK5" s="275"/>
      <c r="DL5" s="275"/>
      <c r="DM5" s="275"/>
      <c r="DN5" s="275"/>
      <c r="DO5" s="275"/>
      <c r="DP5" s="275"/>
      <c r="DQ5" s="275"/>
      <c r="DR5" s="275"/>
      <c r="DS5" s="275"/>
      <c r="DT5" s="275"/>
      <c r="DU5" s="275"/>
      <c r="DV5" s="275"/>
      <c r="DW5" s="275"/>
      <c r="DX5" s="275"/>
      <c r="DY5" s="275"/>
      <c r="DZ5" s="275"/>
      <c r="EA5" s="275"/>
      <c r="EB5" s="275"/>
      <c r="EC5" s="275"/>
      <c r="ED5" s="275"/>
      <c r="EE5" s="275"/>
      <c r="EF5" s="275"/>
      <c r="EG5" s="275"/>
      <c r="EH5" s="275"/>
      <c r="EI5" s="275"/>
      <c r="EJ5" s="275"/>
      <c r="EK5" s="275"/>
      <c r="EL5" s="275"/>
      <c r="EM5" s="275"/>
      <c r="EN5" s="275"/>
      <c r="EO5" s="275"/>
      <c r="EP5" s="275"/>
      <c r="EQ5" s="275"/>
      <c r="ER5" s="275"/>
      <c r="ES5" s="275"/>
      <c r="ET5" s="275"/>
      <c r="EU5" s="276"/>
    </row>
    <row r="6" spans="2:151" ht="15" customHeight="1" x14ac:dyDescent="0.25">
      <c r="B6" s="42"/>
      <c r="C6" s="86"/>
      <c r="D6" s="86"/>
      <c r="E6" s="92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275"/>
      <c r="CF6" s="275"/>
      <c r="CG6" s="275"/>
      <c r="CH6" s="275"/>
      <c r="CI6" s="275"/>
      <c r="CJ6" s="275"/>
      <c r="CK6" s="275"/>
      <c r="CL6" s="275"/>
      <c r="CM6" s="275"/>
      <c r="CN6" s="275"/>
      <c r="CO6" s="275"/>
      <c r="CP6" s="275"/>
      <c r="CQ6" s="275"/>
      <c r="CR6" s="275"/>
      <c r="CS6" s="275"/>
      <c r="CT6" s="275"/>
      <c r="CU6" s="275"/>
      <c r="CV6" s="275"/>
      <c r="CW6" s="275"/>
      <c r="CX6" s="275"/>
      <c r="CY6" s="275"/>
      <c r="CZ6" s="275"/>
      <c r="DA6" s="275"/>
      <c r="DB6" s="275"/>
      <c r="DC6" s="275"/>
      <c r="DD6" s="275"/>
      <c r="DE6" s="275"/>
      <c r="DF6" s="275"/>
      <c r="DG6" s="275"/>
      <c r="DH6" s="275"/>
      <c r="DI6" s="275"/>
      <c r="DJ6" s="275"/>
      <c r="DK6" s="275"/>
      <c r="DL6" s="275"/>
      <c r="DM6" s="275"/>
      <c r="DN6" s="275"/>
      <c r="DO6" s="275"/>
      <c r="DP6" s="275"/>
      <c r="DQ6" s="275"/>
      <c r="DR6" s="275"/>
      <c r="DS6" s="275"/>
      <c r="DT6" s="275"/>
      <c r="DU6" s="275"/>
      <c r="DV6" s="275"/>
      <c r="DW6" s="275"/>
      <c r="DX6" s="275"/>
      <c r="DY6" s="275"/>
      <c r="DZ6" s="275"/>
      <c r="EA6" s="275"/>
      <c r="EB6" s="275"/>
      <c r="EC6" s="275"/>
      <c r="ED6" s="275"/>
      <c r="EE6" s="275"/>
      <c r="EF6" s="275"/>
      <c r="EG6" s="275"/>
      <c r="EH6" s="275"/>
      <c r="EI6" s="275"/>
      <c r="EJ6" s="275"/>
      <c r="EK6" s="275"/>
      <c r="EL6" s="275"/>
      <c r="EM6" s="275"/>
      <c r="EN6" s="275"/>
      <c r="EO6" s="275"/>
      <c r="EP6" s="275"/>
      <c r="EQ6" s="275"/>
      <c r="ER6" s="275"/>
      <c r="ES6" s="275"/>
      <c r="ET6" s="275"/>
      <c r="EU6" s="276"/>
    </row>
    <row r="7" spans="2:151" s="85" customFormat="1" ht="15" customHeight="1" x14ac:dyDescent="0.25">
      <c r="B7" s="42"/>
      <c r="C7" s="86"/>
      <c r="D7" s="86"/>
      <c r="E7" s="92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2"/>
    </row>
    <row r="8" spans="2:151" s="117" customFormat="1" ht="15" customHeight="1" x14ac:dyDescent="0.25">
      <c r="B8" s="113"/>
      <c r="C8" s="293" t="s">
        <v>40</v>
      </c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232" t="s">
        <v>73</v>
      </c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  <c r="DP8" s="232"/>
      <c r="DQ8" s="232"/>
      <c r="DR8" s="232"/>
      <c r="DS8" s="232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115"/>
      <c r="ET8" s="115"/>
      <c r="EU8" s="116"/>
    </row>
    <row r="9" spans="2:151" ht="15" customHeight="1" x14ac:dyDescent="0.25">
      <c r="B9" s="42"/>
      <c r="C9" s="43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1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17"/>
      <c r="ET9" s="17"/>
      <c r="EU9" s="87"/>
    </row>
    <row r="10" spans="2:151" ht="15.75" x14ac:dyDescent="0.25">
      <c r="B10" s="42"/>
      <c r="C10" s="42"/>
      <c r="D10" s="274"/>
      <c r="E10" s="274"/>
      <c r="F10" s="274"/>
      <c r="G10" s="274"/>
      <c r="H10" s="274"/>
      <c r="I10" s="274"/>
      <c r="J10" s="274"/>
      <c r="K10" s="274"/>
      <c r="L10" s="274"/>
      <c r="M10" s="273" t="s">
        <v>36</v>
      </c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3" t="s">
        <v>36</v>
      </c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94"/>
      <c r="AL10" s="294"/>
      <c r="AM10" s="294"/>
      <c r="AN10" s="86"/>
      <c r="AO10" s="86"/>
      <c r="AP10" s="86"/>
      <c r="AQ10" s="87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286" t="s">
        <v>59</v>
      </c>
      <c r="CK10" s="286"/>
      <c r="CL10" s="286"/>
      <c r="CM10" s="286"/>
      <c r="CN10" s="286"/>
      <c r="CO10" s="286"/>
      <c r="CP10" s="286"/>
      <c r="CQ10" s="286"/>
      <c r="CR10" s="286"/>
      <c r="CS10" s="286"/>
      <c r="CT10" s="286"/>
      <c r="CU10" s="286"/>
      <c r="CV10" s="286"/>
      <c r="CW10" s="286"/>
      <c r="CX10" s="286"/>
      <c r="CY10" s="286"/>
      <c r="CZ10" s="286"/>
      <c r="DA10" s="286"/>
      <c r="DB10" s="286"/>
      <c r="DC10" s="286"/>
      <c r="DD10" s="286"/>
      <c r="DE10" s="286"/>
      <c r="DF10" s="286"/>
      <c r="DG10" s="286"/>
      <c r="DH10" s="286"/>
      <c r="DI10" s="286"/>
      <c r="DJ10" s="286"/>
      <c r="DK10" s="286"/>
      <c r="DL10" s="286"/>
      <c r="DM10" s="286"/>
      <c r="DN10" s="286"/>
      <c r="DO10" s="286"/>
      <c r="DP10" s="286"/>
      <c r="DQ10" s="286"/>
      <c r="DR10" s="286"/>
      <c r="DS10" s="286"/>
      <c r="DT10" s="286"/>
      <c r="DU10" s="286"/>
      <c r="DV10" s="286"/>
      <c r="DW10" s="286"/>
      <c r="DX10" s="286"/>
      <c r="DY10" s="286"/>
      <c r="DZ10" s="286"/>
      <c r="EA10" s="286"/>
      <c r="EB10" s="286"/>
      <c r="EC10" s="286"/>
      <c r="ED10" s="286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87"/>
    </row>
    <row r="11" spans="2:151" ht="9.75" customHeight="1" x14ac:dyDescent="0.2">
      <c r="B11" s="42"/>
      <c r="C11" s="42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7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7"/>
    </row>
    <row r="12" spans="2:151" s="27" customFormat="1" ht="12" x14ac:dyDescent="0.2">
      <c r="B12" s="23"/>
      <c r="C12" s="23"/>
      <c r="D12" s="24"/>
      <c r="E12" s="44" t="s">
        <v>39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 t="s">
        <v>11</v>
      </c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5" t="s">
        <v>12</v>
      </c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6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6"/>
    </row>
    <row r="13" spans="2:151" x14ac:dyDescent="0.2">
      <c r="B13" s="42"/>
      <c r="C13" s="121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86"/>
      <c r="AO13" s="86"/>
      <c r="AP13" s="86"/>
      <c r="AQ13" s="87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7"/>
    </row>
    <row r="14" spans="2:151" ht="23.25" x14ac:dyDescent="0.35">
      <c r="B14" s="42"/>
      <c r="C14" s="42"/>
      <c r="D14" s="93" t="s">
        <v>47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7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29"/>
      <c r="CT14" s="29"/>
      <c r="CU14" s="29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7"/>
    </row>
    <row r="15" spans="2:151" ht="6" customHeight="1" x14ac:dyDescent="0.2">
      <c r="B15" s="42"/>
      <c r="C15" s="121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22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7"/>
    </row>
    <row r="16" spans="2:151" s="85" customFormat="1" ht="16.5" customHeight="1" x14ac:dyDescent="0.2">
      <c r="B16" s="42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7"/>
    </row>
    <row r="17" spans="2:183" s="85" customFormat="1" ht="16.5" customHeight="1" x14ac:dyDescent="0.25">
      <c r="B17" s="239"/>
      <c r="C17" s="21"/>
      <c r="D17" s="21" t="s">
        <v>74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7"/>
    </row>
    <row r="18" spans="2:183" ht="15.75" customHeight="1" x14ac:dyDescent="0.25">
      <c r="B18" s="123"/>
      <c r="C18" s="240"/>
      <c r="D18" s="240"/>
      <c r="E18" s="240" t="s">
        <v>75</v>
      </c>
      <c r="F18" s="240"/>
      <c r="G18" s="240"/>
      <c r="H18" s="240"/>
      <c r="I18" s="240"/>
      <c r="J18" s="240"/>
      <c r="K18" s="240"/>
      <c r="L18" s="240"/>
      <c r="M18" s="241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38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84"/>
      <c r="BN18" s="84"/>
      <c r="BO18" s="88"/>
      <c r="BP18" s="84"/>
      <c r="BQ18" s="84"/>
      <c r="BR18" s="84"/>
      <c r="BS18" s="84"/>
      <c r="BT18" s="84"/>
      <c r="BU18" s="84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7"/>
    </row>
    <row r="19" spans="2:183" s="85" customFormat="1" ht="15.75" customHeight="1" x14ac:dyDescent="0.25">
      <c r="B19" s="123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1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38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84"/>
      <c r="BN19" s="84"/>
      <c r="BO19" s="88"/>
      <c r="BP19" s="84"/>
      <c r="BQ19" s="84"/>
      <c r="BR19" s="84"/>
      <c r="BS19" s="84"/>
      <c r="BT19" s="84"/>
      <c r="BU19" s="84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</row>
    <row r="20" spans="2:183" s="58" customFormat="1" ht="21.75" customHeight="1" x14ac:dyDescent="0.2">
      <c r="B20" s="150" t="s">
        <v>44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</row>
    <row r="21" spans="2:183" s="1" customFormat="1" ht="15" x14ac:dyDescent="0.25">
      <c r="B21" s="52"/>
      <c r="C21" s="8" t="s">
        <v>15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9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4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</row>
    <row r="22" spans="2:183" s="1" customFormat="1" ht="9" customHeight="1" x14ac:dyDescent="0.25">
      <c r="B22" s="52"/>
      <c r="C22" s="8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9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4"/>
    </row>
    <row r="23" spans="2:183" s="1" customFormat="1" ht="14.25" x14ac:dyDescent="0.2">
      <c r="B23" s="52"/>
      <c r="C23" s="93" t="s">
        <v>42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61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4"/>
      <c r="BD23" s="4"/>
      <c r="BE23" s="4"/>
      <c r="BF23" s="4"/>
      <c r="BG23" s="93" t="s">
        <v>37</v>
      </c>
      <c r="BH23" s="59"/>
      <c r="BI23" s="53"/>
      <c r="BJ23" s="53"/>
      <c r="BK23" s="53"/>
      <c r="BL23" s="53"/>
      <c r="BM23" s="53"/>
      <c r="BN23" s="53"/>
      <c r="BO23" s="53"/>
      <c r="BP23" s="53"/>
      <c r="BQ23" s="61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4"/>
      <c r="CT23" s="4"/>
      <c r="CU23" s="4"/>
      <c r="CV23" s="93" t="s">
        <v>49</v>
      </c>
      <c r="CW23" s="53"/>
      <c r="CX23" s="9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4"/>
    </row>
    <row r="24" spans="2:183" s="1" customFormat="1" ht="14.25" x14ac:dyDescent="0.2">
      <c r="B24" s="52"/>
      <c r="C24" s="9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93"/>
      <c r="BD24" s="59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4"/>
      <c r="CT24" s="4"/>
      <c r="CU24" s="4"/>
      <c r="CV24" s="4"/>
      <c r="CW24" s="53"/>
      <c r="CX24" s="9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4"/>
    </row>
    <row r="25" spans="2:183" s="1" customFormat="1" ht="7.5" customHeight="1" x14ac:dyDescent="0.2">
      <c r="B25" s="52"/>
      <c r="C25" s="1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2"/>
      <c r="AZ25" s="4"/>
      <c r="BA25" s="4"/>
      <c r="BB25" s="4"/>
      <c r="BC25" s="4"/>
      <c r="BD25" s="4"/>
      <c r="BE25" s="4"/>
      <c r="BF25" s="52"/>
      <c r="BG25" s="53"/>
      <c r="BH25" s="53"/>
      <c r="BI25" s="93"/>
      <c r="BJ25" s="59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4"/>
      <c r="CM25" s="53"/>
      <c r="CN25" s="53"/>
      <c r="CO25" s="53"/>
      <c r="CP25" s="53"/>
      <c r="CQ25" s="53"/>
      <c r="CR25" s="53"/>
      <c r="CS25" s="4"/>
      <c r="CT25" s="4"/>
      <c r="CU25" s="4"/>
      <c r="CV25" s="3"/>
      <c r="CW25" s="4"/>
      <c r="CX25" s="4"/>
      <c r="CY25" s="5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4"/>
    </row>
    <row r="26" spans="2:183" s="1" customFormat="1" ht="9.75" customHeight="1" x14ac:dyDescent="0.2">
      <c r="B26" s="52"/>
      <c r="C26" s="124"/>
      <c r="D26" s="125"/>
      <c r="E26" s="126"/>
      <c r="F26" s="127"/>
      <c r="G26" s="125"/>
      <c r="H26" s="126"/>
      <c r="I26" s="127"/>
      <c r="J26" s="125"/>
      <c r="K26" s="126"/>
      <c r="L26" s="127"/>
      <c r="M26" s="125"/>
      <c r="N26" s="126"/>
      <c r="O26" s="127"/>
      <c r="P26" s="125"/>
      <c r="Q26" s="126"/>
      <c r="R26" s="127"/>
      <c r="S26" s="125"/>
      <c r="T26" s="126"/>
      <c r="U26" s="127"/>
      <c r="V26" s="125"/>
      <c r="W26" s="126"/>
      <c r="X26" s="127"/>
      <c r="Y26" s="125"/>
      <c r="Z26" s="126"/>
      <c r="AA26" s="127"/>
      <c r="AB26" s="125"/>
      <c r="AC26" s="126"/>
      <c r="AD26" s="127"/>
      <c r="AE26" s="125"/>
      <c r="AF26" s="126"/>
      <c r="AG26" s="127"/>
      <c r="AH26" s="125"/>
      <c r="AI26" s="126"/>
      <c r="AJ26" s="125"/>
      <c r="AK26" s="125"/>
      <c r="AL26" s="126"/>
      <c r="AM26" s="127"/>
      <c r="AN26" s="125"/>
      <c r="AO26" s="126"/>
      <c r="AP26" s="127"/>
      <c r="AQ26" s="125"/>
      <c r="AR26" s="126"/>
      <c r="AS26" s="127"/>
      <c r="AT26" s="125"/>
      <c r="AU26" s="126"/>
      <c r="AV26" s="127"/>
      <c r="AW26" s="125"/>
      <c r="AX26" s="125"/>
      <c r="AY26" s="52"/>
      <c r="AZ26" s="4"/>
      <c r="BA26" s="4"/>
      <c r="BB26" s="4"/>
      <c r="BC26" s="4"/>
      <c r="BD26" s="4"/>
      <c r="BE26" s="4"/>
      <c r="BF26" s="127"/>
      <c r="BG26" s="125"/>
      <c r="BH26" s="126"/>
      <c r="BI26" s="128"/>
      <c r="BJ26" s="129"/>
      <c r="BK26" s="126"/>
      <c r="BL26" s="127"/>
      <c r="BM26" s="125"/>
      <c r="BN26" s="126"/>
      <c r="BO26" s="127"/>
      <c r="BP26" s="125"/>
      <c r="BQ26" s="126"/>
      <c r="BR26" s="127"/>
      <c r="BS26" s="125"/>
      <c r="BT26" s="126"/>
      <c r="BU26" s="127"/>
      <c r="BV26" s="125"/>
      <c r="BW26" s="126"/>
      <c r="BX26" s="127"/>
      <c r="BY26" s="125"/>
      <c r="BZ26" s="126"/>
      <c r="CA26" s="127"/>
      <c r="CB26" s="125"/>
      <c r="CC26" s="126"/>
      <c r="CD26" s="127"/>
      <c r="CE26" s="125"/>
      <c r="CF26" s="126"/>
      <c r="CG26" s="127"/>
      <c r="CH26" s="125"/>
      <c r="CI26" s="126"/>
      <c r="CJ26" s="127"/>
      <c r="CK26" s="125"/>
      <c r="CL26" s="126"/>
      <c r="CM26" s="53"/>
      <c r="CN26" s="53"/>
      <c r="CO26" s="53"/>
      <c r="CP26" s="53"/>
      <c r="CQ26" s="53"/>
      <c r="CR26" s="53"/>
      <c r="CS26" s="4"/>
      <c r="CT26" s="4"/>
      <c r="CU26" s="4"/>
      <c r="CV26" s="130"/>
      <c r="CW26" s="131"/>
      <c r="CX26" s="131"/>
      <c r="CY26" s="132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4"/>
    </row>
    <row r="27" spans="2:183" s="1" customFormat="1" ht="6" customHeight="1" x14ac:dyDescent="0.25">
      <c r="B27" s="52"/>
      <c r="C27" s="8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9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4"/>
      <c r="CT27" s="4"/>
      <c r="CU27" s="4"/>
      <c r="CV27" s="4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4"/>
    </row>
    <row r="28" spans="2:183" s="1" customFormat="1" ht="6" customHeight="1" x14ac:dyDescent="0.25">
      <c r="B28" s="52"/>
      <c r="C28" s="8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9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4"/>
    </row>
    <row r="29" spans="2:183" s="1" customFormat="1" ht="14.25" x14ac:dyDescent="0.2">
      <c r="B29" s="52"/>
      <c r="C29" s="93" t="s">
        <v>16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9"/>
      <c r="BI29" s="53"/>
      <c r="BJ29" s="53"/>
      <c r="BK29" s="53"/>
      <c r="BL29" s="53"/>
      <c r="BM29" s="53"/>
      <c r="BN29" s="93" t="s">
        <v>17</v>
      </c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4"/>
    </row>
    <row r="30" spans="2:183" s="1" customFormat="1" ht="14.25" x14ac:dyDescent="0.2">
      <c r="B30" s="52"/>
      <c r="C30" s="61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61"/>
      <c r="BL30" s="9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9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4"/>
    </row>
    <row r="31" spans="2:183" s="1" customFormat="1" ht="14.25" x14ac:dyDescent="0.2">
      <c r="B31" s="52"/>
      <c r="C31" s="133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5"/>
      <c r="BK31" s="53"/>
      <c r="BL31" s="9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5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4"/>
    </row>
    <row r="32" spans="2:183" s="1" customFormat="1" ht="9.75" customHeight="1" x14ac:dyDescent="0.2">
      <c r="B32" s="5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4"/>
    </row>
    <row r="33" spans="2:153" s="1" customFormat="1" ht="14.25" x14ac:dyDescent="0.2">
      <c r="B33" s="52"/>
      <c r="C33" s="53"/>
      <c r="D33" s="53"/>
      <c r="E33" s="59" t="s">
        <v>27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11"/>
      <c r="X33" s="11"/>
      <c r="Y33" s="53"/>
      <c r="Z33" s="59" t="s">
        <v>18</v>
      </c>
      <c r="AA33" s="53"/>
      <c r="AB33" s="53"/>
      <c r="AC33" s="53"/>
      <c r="AD33" s="53"/>
      <c r="AE33" s="53"/>
      <c r="AF33" s="53"/>
      <c r="AG33" s="53"/>
      <c r="AH33" s="11"/>
      <c r="AI33" s="53"/>
      <c r="AJ33" s="53"/>
      <c r="AK33" s="59" t="s">
        <v>28</v>
      </c>
      <c r="AL33" s="53"/>
      <c r="AM33" s="53"/>
      <c r="AN33" s="53"/>
      <c r="AO33" s="53"/>
      <c r="AP33" s="53"/>
      <c r="AQ33" s="11"/>
      <c r="AR33" s="11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4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3"/>
      <c r="DR33" s="53"/>
      <c r="DS33" s="59" t="s">
        <v>29</v>
      </c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4"/>
      <c r="EV33" s="7"/>
      <c r="EW33" s="7"/>
    </row>
    <row r="34" spans="2:153" s="1" customFormat="1" ht="14.25" x14ac:dyDescent="0.2">
      <c r="B34" s="52"/>
      <c r="C34" s="61"/>
      <c r="D34" s="53"/>
      <c r="E34" s="53"/>
      <c r="F34" s="9"/>
      <c r="G34" s="53"/>
      <c r="H34" s="53"/>
      <c r="I34" s="61"/>
      <c r="J34" s="53"/>
      <c r="K34" s="53"/>
      <c r="L34" s="9"/>
      <c r="M34" s="53"/>
      <c r="N34" s="53"/>
      <c r="O34" s="61"/>
      <c r="P34" s="53"/>
      <c r="Q34" s="53"/>
      <c r="R34" s="53"/>
      <c r="S34" s="53"/>
      <c r="T34" s="53"/>
      <c r="U34" s="53"/>
      <c r="V34" s="9"/>
      <c r="W34" s="11"/>
      <c r="X34" s="11"/>
      <c r="Y34" s="61"/>
      <c r="Z34" s="59" t="s">
        <v>19</v>
      </c>
      <c r="AA34" s="53"/>
      <c r="AB34" s="9"/>
      <c r="AC34" s="53"/>
      <c r="AD34" s="61"/>
      <c r="AE34" s="59" t="s">
        <v>20</v>
      </c>
      <c r="AF34" s="53"/>
      <c r="AG34" s="9"/>
      <c r="AH34" s="11"/>
      <c r="AI34" s="53"/>
      <c r="AJ34" s="53"/>
      <c r="AK34" s="52"/>
      <c r="AL34" s="53"/>
      <c r="AM34" s="53"/>
      <c r="AN34" s="53"/>
      <c r="AO34" s="53"/>
      <c r="AP34" s="53"/>
      <c r="AQ34" s="11"/>
      <c r="AR34" s="11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4"/>
      <c r="DC34" s="53"/>
      <c r="DD34" s="53"/>
      <c r="DE34" s="4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2"/>
      <c r="DT34" s="53"/>
      <c r="DU34" s="53"/>
      <c r="DV34" s="53"/>
      <c r="DW34" s="53"/>
      <c r="DX34" s="53"/>
      <c r="DY34" s="53"/>
      <c r="DZ34" s="53"/>
      <c r="EA34" s="54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4"/>
    </row>
    <row r="35" spans="2:153" s="1" customFormat="1" ht="14.25" x14ac:dyDescent="0.2">
      <c r="B35" s="52"/>
      <c r="C35" s="133"/>
      <c r="D35" s="136"/>
      <c r="E35" s="134"/>
      <c r="F35" s="135"/>
      <c r="G35" s="53"/>
      <c r="H35" s="53"/>
      <c r="I35" s="133"/>
      <c r="J35" s="136"/>
      <c r="K35" s="134"/>
      <c r="L35" s="135"/>
      <c r="M35" s="53"/>
      <c r="N35" s="53"/>
      <c r="O35" s="133"/>
      <c r="P35" s="136"/>
      <c r="Q35" s="134"/>
      <c r="R35" s="136"/>
      <c r="S35" s="134"/>
      <c r="T35" s="136"/>
      <c r="U35" s="134"/>
      <c r="V35" s="135"/>
      <c r="W35" s="11"/>
      <c r="X35" s="11"/>
      <c r="Y35" s="133"/>
      <c r="Z35" s="134"/>
      <c r="AA35" s="134"/>
      <c r="AB35" s="135"/>
      <c r="AC35" s="53"/>
      <c r="AD35" s="133"/>
      <c r="AE35" s="134"/>
      <c r="AF35" s="134"/>
      <c r="AG35" s="135"/>
      <c r="AH35" s="11"/>
      <c r="AI35" s="53"/>
      <c r="AJ35" s="53"/>
      <c r="AK35" s="137"/>
      <c r="AL35" s="138"/>
      <c r="AM35" s="138"/>
      <c r="AN35" s="138"/>
      <c r="AO35" s="138"/>
      <c r="AP35" s="138"/>
      <c r="AQ35" s="139"/>
      <c r="AR35" s="139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8"/>
      <c r="CT35" s="138"/>
      <c r="CU35" s="138"/>
      <c r="CV35" s="138"/>
      <c r="CW35" s="138"/>
      <c r="CX35" s="138"/>
      <c r="CY35" s="138"/>
      <c r="CZ35" s="138"/>
      <c r="DA35" s="138"/>
      <c r="DB35" s="140"/>
      <c r="DC35" s="53"/>
      <c r="DD35" s="53"/>
      <c r="DE35" s="4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137"/>
      <c r="DT35" s="138"/>
      <c r="DU35" s="138"/>
      <c r="DV35" s="138"/>
      <c r="DW35" s="138"/>
      <c r="DX35" s="138"/>
      <c r="DY35" s="138"/>
      <c r="DZ35" s="138"/>
      <c r="EA35" s="140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4"/>
    </row>
    <row r="36" spans="2:153" s="1" customFormat="1" ht="14.25" x14ac:dyDescent="0.2">
      <c r="B36" s="52"/>
      <c r="C36" s="59" t="s">
        <v>30</v>
      </c>
      <c r="D36" s="53"/>
      <c r="E36" s="53"/>
      <c r="F36" s="53"/>
      <c r="G36" s="53"/>
      <c r="H36" s="53"/>
      <c r="I36" s="59" t="s">
        <v>31</v>
      </c>
      <c r="J36" s="53"/>
      <c r="K36" s="53"/>
      <c r="L36" s="53"/>
      <c r="M36" s="53"/>
      <c r="N36" s="53"/>
      <c r="O36" s="53"/>
      <c r="P36" s="53"/>
      <c r="Q36" s="59" t="s">
        <v>32</v>
      </c>
      <c r="R36" s="53"/>
      <c r="S36" s="53"/>
      <c r="T36" s="53"/>
      <c r="U36" s="53"/>
      <c r="V36" s="53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53"/>
      <c r="AJ36" s="53"/>
      <c r="AK36" s="53"/>
      <c r="AL36" s="53"/>
      <c r="AM36" s="53"/>
      <c r="AN36" s="53"/>
      <c r="AO36" s="53"/>
      <c r="AP36" s="53"/>
      <c r="AQ36" s="11"/>
      <c r="AR36" s="11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4"/>
    </row>
    <row r="37" spans="2:153" s="1" customFormat="1" ht="6.75" customHeight="1" x14ac:dyDescent="0.2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4"/>
    </row>
    <row r="38" spans="2:153" s="1" customFormat="1" ht="14.25" x14ac:dyDescent="0.2">
      <c r="B38" s="52"/>
      <c r="C38" s="93" t="s">
        <v>50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89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9"/>
      <c r="CQ38" s="53"/>
      <c r="CR38" s="53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4"/>
    </row>
    <row r="39" spans="2:153" s="1" customFormat="1" ht="14.25" x14ac:dyDescent="0.2">
      <c r="B39" s="52"/>
      <c r="C39" s="52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4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4"/>
    </row>
    <row r="40" spans="2:153" s="1" customFormat="1" ht="14.25" x14ac:dyDescent="0.2">
      <c r="B40" s="52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5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4"/>
    </row>
    <row r="41" spans="2:153" s="1" customFormat="1" ht="9.75" customHeight="1" x14ac:dyDescent="0.2">
      <c r="B41" s="137"/>
      <c r="C41" s="141"/>
      <c r="D41" s="138"/>
      <c r="E41" s="138"/>
      <c r="F41" s="138"/>
      <c r="G41" s="138"/>
      <c r="H41" s="138"/>
      <c r="I41" s="141"/>
      <c r="J41" s="138"/>
      <c r="K41" s="138"/>
      <c r="L41" s="138"/>
      <c r="M41" s="138"/>
      <c r="N41" s="138"/>
      <c r="O41" s="138"/>
      <c r="P41" s="138"/>
      <c r="Q41" s="141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  <c r="EO41" s="138"/>
      <c r="EP41" s="138"/>
      <c r="EQ41" s="138"/>
      <c r="ER41" s="138"/>
      <c r="ES41" s="138"/>
      <c r="ET41" s="138"/>
      <c r="EU41" s="140"/>
    </row>
    <row r="42" spans="2:153" s="1" customFormat="1" ht="8.25" customHeight="1" x14ac:dyDescent="0.2">
      <c r="B42" s="52"/>
      <c r="C42" s="59"/>
      <c r="D42" s="53"/>
      <c r="E42" s="53"/>
      <c r="F42" s="53"/>
      <c r="G42" s="53"/>
      <c r="H42" s="53"/>
      <c r="I42" s="59"/>
      <c r="J42" s="53"/>
      <c r="K42" s="53"/>
      <c r="L42" s="53"/>
      <c r="M42" s="53"/>
      <c r="N42" s="53"/>
      <c r="O42" s="53"/>
      <c r="P42" s="53"/>
      <c r="Q42" s="59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4"/>
    </row>
    <row r="43" spans="2:153" s="1" customFormat="1" ht="8.25" customHeight="1" x14ac:dyDescent="0.25">
      <c r="B43" s="52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3"/>
      <c r="CM43" s="287" t="s">
        <v>3</v>
      </c>
      <c r="CN43" s="287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  <c r="DG43" s="287"/>
      <c r="DH43" s="287"/>
      <c r="DI43" s="287"/>
      <c r="DJ43" s="287"/>
      <c r="DK43" s="287"/>
      <c r="DL43" s="287"/>
      <c r="DM43" s="287"/>
      <c r="DN43" s="287"/>
      <c r="DO43" s="287"/>
      <c r="DP43" s="287"/>
      <c r="DQ43" s="287"/>
      <c r="DR43" s="287"/>
      <c r="DS43" s="287"/>
      <c r="DT43" s="53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7"/>
    </row>
    <row r="44" spans="2:153" s="1" customFormat="1" ht="18" x14ac:dyDescent="0.25">
      <c r="B44" s="52"/>
      <c r="C44" s="56"/>
      <c r="D44" s="288" t="s">
        <v>5</v>
      </c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  <c r="AK44" s="288"/>
      <c r="AL44" s="288"/>
      <c r="AM44" s="288"/>
      <c r="AN44" s="288"/>
      <c r="AO44" s="288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5"/>
      <c r="CK44" s="55"/>
      <c r="CL44" s="59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  <c r="DG44" s="287"/>
      <c r="DH44" s="287"/>
      <c r="DI44" s="287"/>
      <c r="DJ44" s="287"/>
      <c r="DK44" s="287"/>
      <c r="DL44" s="287"/>
      <c r="DM44" s="287"/>
      <c r="DN44" s="287"/>
      <c r="DO44" s="287"/>
      <c r="DP44" s="287"/>
      <c r="DQ44" s="287"/>
      <c r="DR44" s="287"/>
      <c r="DS44" s="287"/>
      <c r="DT44" s="53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7"/>
    </row>
    <row r="45" spans="2:153" s="1" customFormat="1" ht="18" x14ac:dyDescent="0.25">
      <c r="B45" s="52"/>
      <c r="C45" s="56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55"/>
      <c r="AQ45" s="55"/>
      <c r="AR45" s="60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3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7"/>
      <c r="CJ45" s="55"/>
      <c r="CK45" s="55"/>
      <c r="CL45" s="61"/>
      <c r="CM45" s="53"/>
      <c r="CN45" s="53"/>
      <c r="CO45" s="53"/>
      <c r="CP45" s="53"/>
      <c r="CQ45" s="53"/>
      <c r="CR45" s="53"/>
      <c r="CS45" s="53"/>
      <c r="CT45" s="53"/>
      <c r="CU45" s="53"/>
      <c r="CV45" s="62"/>
      <c r="CW45" s="6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4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7"/>
    </row>
    <row r="46" spans="2:153" s="1" customFormat="1" ht="15" x14ac:dyDescent="0.2"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5"/>
      <c r="AQ46" s="55"/>
      <c r="AR46" s="137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42" t="s">
        <v>4</v>
      </c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8"/>
      <c r="BY46" s="138"/>
      <c r="BZ46" s="138"/>
      <c r="CA46" s="138"/>
      <c r="CB46" s="138"/>
      <c r="CC46" s="138"/>
      <c r="CD46" s="138"/>
      <c r="CE46" s="138"/>
      <c r="CF46" s="138"/>
      <c r="CG46" s="138"/>
      <c r="CH46" s="138"/>
      <c r="CI46" s="140"/>
      <c r="CJ46" s="55"/>
      <c r="CK46" s="55"/>
      <c r="CL46" s="143"/>
      <c r="CM46" s="138"/>
      <c r="CN46" s="138"/>
      <c r="CO46" s="138"/>
      <c r="CP46" s="138"/>
      <c r="CQ46" s="138"/>
      <c r="CR46" s="138"/>
      <c r="CS46" s="138"/>
      <c r="CT46" s="138"/>
      <c r="CU46" s="138"/>
      <c r="CV46" s="144"/>
      <c r="CW46" s="64"/>
      <c r="CX46" s="138"/>
      <c r="CY46" s="138"/>
      <c r="CZ46" s="138"/>
      <c r="DA46" s="138"/>
      <c r="DB46" s="138"/>
      <c r="DC46" s="138"/>
      <c r="DD46" s="138"/>
      <c r="DE46" s="138"/>
      <c r="DF46" s="138"/>
      <c r="DG46" s="138"/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40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4"/>
    </row>
    <row r="47" spans="2:153" s="1" customFormat="1" ht="11.25" customHeight="1" x14ac:dyDescent="0.2">
      <c r="B47" s="52"/>
      <c r="C47" s="59"/>
      <c r="D47" s="53"/>
      <c r="E47" s="53"/>
      <c r="F47" s="53"/>
      <c r="G47" s="53"/>
      <c r="H47" s="53"/>
      <c r="I47" s="59"/>
      <c r="J47" s="53"/>
      <c r="K47" s="53"/>
      <c r="L47" s="53"/>
      <c r="M47" s="53"/>
      <c r="N47" s="53"/>
      <c r="O47" s="53"/>
      <c r="P47" s="53"/>
      <c r="Q47" s="59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4"/>
    </row>
    <row r="48" spans="2:153" s="1" customFormat="1" ht="7.5" customHeight="1" x14ac:dyDescent="0.2">
      <c r="B48" s="145"/>
      <c r="C48" s="48"/>
      <c r="D48" s="47"/>
      <c r="E48" s="47"/>
      <c r="F48" s="47"/>
      <c r="G48" s="47"/>
      <c r="H48" s="47"/>
      <c r="I48" s="48"/>
      <c r="J48" s="47"/>
      <c r="K48" s="47"/>
      <c r="L48" s="47"/>
      <c r="M48" s="47"/>
      <c r="N48" s="47"/>
      <c r="O48" s="47"/>
      <c r="P48" s="47"/>
      <c r="Q48" s="48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9"/>
    </row>
    <row r="49" spans="2:155" s="1" customFormat="1" ht="14.25" customHeight="1" x14ac:dyDescent="0.2">
      <c r="B49" s="283" t="s">
        <v>2</v>
      </c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  <c r="BO49" s="284"/>
      <c r="BP49" s="284"/>
      <c r="BQ49" s="284"/>
      <c r="BR49" s="284"/>
      <c r="BS49" s="284"/>
      <c r="BT49" s="284"/>
      <c r="BU49" s="284"/>
      <c r="BV49" s="284"/>
      <c r="BW49" s="284"/>
      <c r="BX49" s="284"/>
      <c r="BY49" s="284"/>
      <c r="BZ49" s="284"/>
      <c r="CA49" s="284"/>
      <c r="CB49" s="284"/>
      <c r="CC49" s="284"/>
      <c r="CD49" s="284"/>
      <c r="CE49" s="284"/>
      <c r="CF49" s="284"/>
      <c r="CG49" s="284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  <c r="CS49" s="284"/>
      <c r="CT49" s="284"/>
      <c r="CU49" s="284"/>
      <c r="CV49" s="284"/>
      <c r="CW49" s="284"/>
      <c r="CX49" s="284"/>
      <c r="CY49" s="284"/>
      <c r="CZ49" s="284"/>
      <c r="DA49" s="284"/>
      <c r="DB49" s="284"/>
      <c r="DC49" s="284"/>
      <c r="DD49" s="284"/>
      <c r="DE49" s="284"/>
      <c r="DF49" s="284"/>
      <c r="DG49" s="284"/>
      <c r="DH49" s="284"/>
      <c r="DI49" s="284"/>
      <c r="DJ49" s="284"/>
      <c r="DK49" s="284"/>
      <c r="DL49" s="284"/>
      <c r="DM49" s="284"/>
      <c r="DN49" s="284"/>
      <c r="DO49" s="284"/>
      <c r="DP49" s="284"/>
      <c r="DQ49" s="284"/>
      <c r="DR49" s="284"/>
      <c r="DS49" s="284"/>
      <c r="DT49" s="284"/>
      <c r="DU49" s="284"/>
      <c r="DV49" s="284"/>
      <c r="DW49" s="284"/>
      <c r="DX49" s="284"/>
      <c r="DY49" s="284"/>
      <c r="DZ49" s="284"/>
      <c r="EA49" s="284"/>
      <c r="EB49" s="284"/>
      <c r="EC49" s="284"/>
      <c r="ED49" s="284"/>
      <c r="EE49" s="284"/>
      <c r="EF49" s="284"/>
      <c r="EG49" s="284"/>
      <c r="EH49" s="284"/>
      <c r="EI49" s="284"/>
      <c r="EJ49" s="284"/>
      <c r="EK49" s="284"/>
      <c r="EL49" s="284"/>
      <c r="EM49" s="284"/>
      <c r="EN49" s="284"/>
      <c r="EO49" s="284"/>
      <c r="EP49" s="284"/>
      <c r="EQ49" s="284"/>
      <c r="ER49" s="284"/>
      <c r="ES49" s="284"/>
      <c r="ET49" s="284"/>
      <c r="EU49" s="285"/>
    </row>
    <row r="50" spans="2:155" s="1" customFormat="1" ht="10.5" customHeight="1" x14ac:dyDescent="0.2">
      <c r="B50" s="283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  <c r="BO50" s="284"/>
      <c r="BP50" s="284"/>
      <c r="BQ50" s="284"/>
      <c r="BR50" s="284"/>
      <c r="BS50" s="284"/>
      <c r="BT50" s="284"/>
      <c r="BU50" s="284"/>
      <c r="BV50" s="284"/>
      <c r="BW50" s="284"/>
      <c r="BX50" s="284"/>
      <c r="BY50" s="284"/>
      <c r="BZ50" s="284"/>
      <c r="CA50" s="284"/>
      <c r="CB50" s="284"/>
      <c r="CC50" s="284"/>
      <c r="CD50" s="284"/>
      <c r="CE50" s="284"/>
      <c r="CF50" s="284"/>
      <c r="CG50" s="284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  <c r="CS50" s="284"/>
      <c r="CT50" s="284"/>
      <c r="CU50" s="284"/>
      <c r="CV50" s="284"/>
      <c r="CW50" s="284"/>
      <c r="CX50" s="284"/>
      <c r="CY50" s="284"/>
      <c r="CZ50" s="284"/>
      <c r="DA50" s="284"/>
      <c r="DB50" s="284"/>
      <c r="DC50" s="284"/>
      <c r="DD50" s="284"/>
      <c r="DE50" s="284"/>
      <c r="DF50" s="284"/>
      <c r="DG50" s="284"/>
      <c r="DH50" s="284"/>
      <c r="DI50" s="284"/>
      <c r="DJ50" s="284"/>
      <c r="DK50" s="284"/>
      <c r="DL50" s="284"/>
      <c r="DM50" s="284"/>
      <c r="DN50" s="284"/>
      <c r="DO50" s="284"/>
      <c r="DP50" s="284"/>
      <c r="DQ50" s="284"/>
      <c r="DR50" s="284"/>
      <c r="DS50" s="284"/>
      <c r="DT50" s="284"/>
      <c r="DU50" s="284"/>
      <c r="DV50" s="284"/>
      <c r="DW50" s="284"/>
      <c r="DX50" s="284"/>
      <c r="DY50" s="284"/>
      <c r="DZ50" s="284"/>
      <c r="EA50" s="284"/>
      <c r="EB50" s="284"/>
      <c r="EC50" s="284"/>
      <c r="ED50" s="284"/>
      <c r="EE50" s="284"/>
      <c r="EF50" s="284"/>
      <c r="EG50" s="284"/>
      <c r="EH50" s="284"/>
      <c r="EI50" s="284"/>
      <c r="EJ50" s="284"/>
      <c r="EK50" s="284"/>
      <c r="EL50" s="284"/>
      <c r="EM50" s="284"/>
      <c r="EN50" s="284"/>
      <c r="EO50" s="284"/>
      <c r="EP50" s="284"/>
      <c r="EQ50" s="284"/>
      <c r="ER50" s="284"/>
      <c r="ES50" s="284"/>
      <c r="ET50" s="284"/>
      <c r="EU50" s="285"/>
    </row>
    <row r="51" spans="2:155" s="1" customFormat="1" ht="14.25" x14ac:dyDescent="0.2">
      <c r="B51" s="52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10" t="s">
        <v>7</v>
      </c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4"/>
    </row>
    <row r="52" spans="2:155" s="1" customFormat="1" ht="14.25" x14ac:dyDescent="0.2">
      <c r="B52" s="52"/>
      <c r="C52" s="59" t="s">
        <v>6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9" t="s">
        <v>0</v>
      </c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9"/>
      <c r="CX52" s="53"/>
      <c r="CY52" s="53"/>
      <c r="CZ52" s="53"/>
      <c r="DA52" s="53" t="s">
        <v>1</v>
      </c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4"/>
    </row>
    <row r="53" spans="2:155" s="1" customFormat="1" ht="14.25" x14ac:dyDescent="0.2">
      <c r="B53" s="52"/>
      <c r="C53" s="61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9"/>
      <c r="CI53" s="53"/>
      <c r="CJ53" s="53"/>
      <c r="CK53" s="61"/>
      <c r="CL53" s="53"/>
      <c r="CM53" s="53"/>
      <c r="CN53" s="53"/>
      <c r="CO53" s="53"/>
      <c r="CP53" s="53"/>
      <c r="CQ53" s="53"/>
      <c r="CR53" s="53"/>
      <c r="CS53" s="53"/>
      <c r="CT53" s="53"/>
      <c r="CU53" s="62"/>
      <c r="CV53" s="6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4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4"/>
    </row>
    <row r="54" spans="2:155" s="1" customFormat="1" ht="14.25" x14ac:dyDescent="0.2">
      <c r="B54" s="52"/>
      <c r="C54" s="133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5"/>
      <c r="CI54" s="53"/>
      <c r="CJ54" s="53"/>
      <c r="CK54" s="143"/>
      <c r="CL54" s="138"/>
      <c r="CM54" s="138"/>
      <c r="CN54" s="138"/>
      <c r="CO54" s="138"/>
      <c r="CP54" s="138"/>
      <c r="CQ54" s="138"/>
      <c r="CR54" s="138"/>
      <c r="CS54" s="138"/>
      <c r="CT54" s="138"/>
      <c r="CU54" s="144"/>
      <c r="CV54" s="64"/>
      <c r="CW54" s="138"/>
      <c r="CX54" s="138"/>
      <c r="CY54" s="138"/>
      <c r="CZ54" s="138"/>
      <c r="DA54" s="138"/>
      <c r="DB54" s="138"/>
      <c r="DC54" s="138"/>
      <c r="DD54" s="138"/>
      <c r="DE54" s="138"/>
      <c r="DF54" s="138"/>
      <c r="DG54" s="138"/>
      <c r="DH54" s="138"/>
      <c r="DI54" s="138"/>
      <c r="DJ54" s="138"/>
      <c r="DK54" s="138"/>
      <c r="DL54" s="138"/>
      <c r="DM54" s="138"/>
      <c r="DN54" s="138"/>
      <c r="DO54" s="138"/>
      <c r="DP54" s="138"/>
      <c r="DQ54" s="138"/>
      <c r="DR54" s="138"/>
      <c r="DS54" s="140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4"/>
    </row>
    <row r="55" spans="2:155" s="1" customFormat="1" ht="14.25" x14ac:dyDescent="0.2"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4"/>
    </row>
    <row r="56" spans="2:155" s="1" customFormat="1" ht="14.25" x14ac:dyDescent="0.2">
      <c r="B56" s="52"/>
      <c r="C56" s="59" t="s">
        <v>8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9" t="s">
        <v>33</v>
      </c>
      <c r="P56" s="53"/>
      <c r="Q56" s="53"/>
      <c r="R56" s="53"/>
      <c r="S56" s="53"/>
      <c r="T56" s="53"/>
      <c r="U56" s="53"/>
      <c r="V56" s="53"/>
      <c r="W56" s="53"/>
      <c r="X56" s="59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9" t="s">
        <v>29</v>
      </c>
      <c r="CT56" s="53"/>
      <c r="CU56" s="53"/>
      <c r="CV56" s="53"/>
      <c r="CW56" s="53"/>
      <c r="CX56" s="53"/>
      <c r="CY56" s="53"/>
      <c r="CZ56" s="53"/>
      <c r="DA56" s="4"/>
      <c r="DB56" s="53"/>
      <c r="DC56" s="53"/>
      <c r="DD56" s="53"/>
      <c r="DE56" s="59" t="s">
        <v>34</v>
      </c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4"/>
    </row>
    <row r="57" spans="2:155" s="1" customFormat="1" ht="14.25" x14ac:dyDescent="0.2">
      <c r="B57" s="52"/>
      <c r="C57" s="52"/>
      <c r="D57" s="53"/>
      <c r="E57" s="53"/>
      <c r="F57" s="53"/>
      <c r="G57" s="53"/>
      <c r="H57" s="53"/>
      <c r="I57" s="53"/>
      <c r="J57" s="53"/>
      <c r="K57" s="53"/>
      <c r="L57" s="54"/>
      <c r="M57" s="53"/>
      <c r="N57" s="53"/>
      <c r="O57" s="52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9"/>
      <c r="CQ57" s="53"/>
      <c r="CR57" s="53"/>
      <c r="CS57" s="53"/>
      <c r="CT57" s="52"/>
      <c r="CU57" s="53"/>
      <c r="CV57" s="53"/>
      <c r="CW57" s="53"/>
      <c r="CX57" s="53"/>
      <c r="CY57" s="53"/>
      <c r="CZ57" s="53"/>
      <c r="DA57" s="53"/>
      <c r="DB57" s="54"/>
      <c r="DC57" s="53"/>
      <c r="DD57" s="53"/>
      <c r="DE57" s="52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4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4"/>
    </row>
    <row r="58" spans="2:155" s="1" customFormat="1" ht="14.25" x14ac:dyDescent="0.2">
      <c r="B58" s="52"/>
      <c r="C58" s="137"/>
      <c r="D58" s="138"/>
      <c r="E58" s="138"/>
      <c r="F58" s="140"/>
      <c r="G58" s="138"/>
      <c r="H58" s="138"/>
      <c r="I58" s="138"/>
      <c r="J58" s="138"/>
      <c r="K58" s="138"/>
      <c r="L58" s="140"/>
      <c r="M58" s="53"/>
      <c r="N58" s="53"/>
      <c r="O58" s="146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5"/>
      <c r="CQ58" s="53"/>
      <c r="CR58" s="53"/>
      <c r="CS58" s="53"/>
      <c r="CT58" s="137"/>
      <c r="CU58" s="138"/>
      <c r="CV58" s="138"/>
      <c r="CW58" s="138"/>
      <c r="CX58" s="138"/>
      <c r="CY58" s="138"/>
      <c r="CZ58" s="138"/>
      <c r="DA58" s="138"/>
      <c r="DB58" s="140"/>
      <c r="DC58" s="53"/>
      <c r="DD58" s="53"/>
      <c r="DE58" s="137"/>
      <c r="DF58" s="138"/>
      <c r="DG58" s="138"/>
      <c r="DH58" s="138"/>
      <c r="DI58" s="138"/>
      <c r="DJ58" s="138"/>
      <c r="DK58" s="138"/>
      <c r="DL58" s="138"/>
      <c r="DM58" s="138"/>
      <c r="DN58" s="138"/>
      <c r="DO58" s="138"/>
      <c r="DP58" s="138"/>
      <c r="DQ58" s="138"/>
      <c r="DR58" s="138"/>
      <c r="DS58" s="140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4"/>
    </row>
    <row r="59" spans="2:155" s="1" customFormat="1" ht="14.25" x14ac:dyDescent="0.2">
      <c r="B59" s="52" t="s">
        <v>53</v>
      </c>
      <c r="C59" s="53"/>
      <c r="D59" s="53"/>
      <c r="E59" s="53"/>
      <c r="F59" s="53"/>
      <c r="G59" s="53" t="s">
        <v>52</v>
      </c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4"/>
    </row>
    <row r="60" spans="2:155" s="1" customFormat="1" ht="10.5" customHeight="1" x14ac:dyDescent="0.2">
      <c r="B60" s="146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4"/>
      <c r="DR60" s="134"/>
      <c r="DS60" s="134"/>
      <c r="DT60" s="134"/>
      <c r="DU60" s="134"/>
      <c r="DV60" s="134"/>
      <c r="DW60" s="134"/>
      <c r="DX60" s="134"/>
      <c r="DY60" s="134"/>
      <c r="DZ60" s="134"/>
      <c r="EA60" s="134"/>
      <c r="EB60" s="134"/>
      <c r="EC60" s="134"/>
      <c r="ED60" s="134"/>
      <c r="EE60" s="134"/>
      <c r="EF60" s="134"/>
      <c r="EG60" s="134"/>
      <c r="EH60" s="134"/>
      <c r="EI60" s="134"/>
      <c r="EJ60" s="134"/>
      <c r="EK60" s="134"/>
      <c r="EL60" s="134"/>
      <c r="EM60" s="134"/>
      <c r="EN60" s="134"/>
      <c r="EO60" s="134"/>
      <c r="EP60" s="134"/>
      <c r="EQ60" s="134"/>
      <c r="ER60" s="134"/>
      <c r="ES60" s="134"/>
      <c r="ET60" s="134"/>
      <c r="EU60" s="136"/>
      <c r="EV60" s="4"/>
      <c r="EW60" s="4"/>
      <c r="EX60" s="4"/>
      <c r="EY60" s="4"/>
    </row>
    <row r="61" spans="2:155" s="1" customFormat="1" ht="7.5" customHeight="1" x14ac:dyDescent="0.2"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4"/>
      <c r="EV61" s="4"/>
      <c r="EW61" s="4"/>
      <c r="EX61" s="4"/>
      <c r="EY61" s="4"/>
    </row>
    <row r="62" spans="2:155" s="1" customFormat="1" ht="9.75" customHeight="1" x14ac:dyDescent="0.2">
      <c r="B62" s="280" t="s">
        <v>41</v>
      </c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6"/>
      <c r="AS62" s="16"/>
      <c r="AT62" s="14"/>
      <c r="AU62" s="14"/>
      <c r="AV62" s="277"/>
      <c r="AW62" s="277"/>
      <c r="AX62" s="277"/>
      <c r="AY62" s="277"/>
      <c r="AZ62" s="277"/>
      <c r="BA62" s="277"/>
      <c r="BB62" s="277"/>
      <c r="BC62" s="277"/>
      <c r="BD62" s="277"/>
      <c r="BE62" s="277"/>
      <c r="BF62" s="277"/>
      <c r="BG62" s="277"/>
      <c r="BH62" s="277"/>
      <c r="BI62" s="277"/>
      <c r="BJ62" s="277"/>
      <c r="BK62" s="277"/>
      <c r="BL62" s="16"/>
      <c r="BM62" s="278" t="s">
        <v>45</v>
      </c>
      <c r="BN62" s="279"/>
      <c r="BO62" s="279"/>
      <c r="BP62" s="279"/>
      <c r="BQ62" s="279"/>
      <c r="BR62" s="279"/>
      <c r="BS62" s="279"/>
      <c r="BT62" s="279"/>
      <c r="BU62" s="279"/>
      <c r="BV62" s="279"/>
      <c r="BW62" s="279"/>
      <c r="BX62" s="279"/>
      <c r="BY62" s="279"/>
      <c r="BZ62" s="279"/>
      <c r="CA62" s="279"/>
      <c r="CB62" s="53"/>
      <c r="CC62" s="61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4"/>
      <c r="DS62" s="59"/>
      <c r="DT62" s="59"/>
      <c r="DU62" s="59"/>
      <c r="DV62" s="59"/>
      <c r="DW62" s="59"/>
      <c r="DX62" s="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4"/>
    </row>
    <row r="63" spans="2:155" s="1" customFormat="1" ht="18" customHeight="1" x14ac:dyDescent="0.2">
      <c r="B63" s="282"/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277"/>
      <c r="AW63" s="277"/>
      <c r="AX63" s="277"/>
      <c r="AY63" s="277"/>
      <c r="AZ63" s="277"/>
      <c r="BA63" s="277"/>
      <c r="BB63" s="277"/>
      <c r="BC63" s="277"/>
      <c r="BD63" s="277"/>
      <c r="BE63" s="277"/>
      <c r="BF63" s="277"/>
      <c r="BG63" s="277"/>
      <c r="BH63" s="277"/>
      <c r="BI63" s="277"/>
      <c r="BJ63" s="277"/>
      <c r="BK63" s="277"/>
      <c r="BL63" s="16"/>
      <c r="BM63" s="279"/>
      <c r="BN63" s="279"/>
      <c r="BO63" s="279"/>
      <c r="BP63" s="279"/>
      <c r="BQ63" s="279"/>
      <c r="BR63" s="279"/>
      <c r="BS63" s="279"/>
      <c r="BT63" s="279"/>
      <c r="BU63" s="279"/>
      <c r="BV63" s="279"/>
      <c r="BW63" s="279"/>
      <c r="BX63" s="279"/>
      <c r="BY63" s="279"/>
      <c r="BZ63" s="279"/>
      <c r="CA63" s="279"/>
      <c r="CB63" s="53"/>
      <c r="CC63" s="137"/>
      <c r="CD63" s="138"/>
      <c r="CE63" s="140"/>
      <c r="CF63" s="137"/>
      <c r="CG63" s="138"/>
      <c r="CH63" s="140"/>
      <c r="CI63" s="137"/>
      <c r="CJ63" s="138"/>
      <c r="CK63" s="140"/>
      <c r="CL63" s="137"/>
      <c r="CM63" s="138"/>
      <c r="CN63" s="140"/>
      <c r="CO63" s="137"/>
      <c r="CP63" s="138"/>
      <c r="CQ63" s="140"/>
      <c r="CR63" s="137"/>
      <c r="CS63" s="138"/>
      <c r="CT63" s="140"/>
      <c r="CU63" s="137"/>
      <c r="CV63" s="138"/>
      <c r="CW63" s="140"/>
      <c r="CX63" s="137"/>
      <c r="CY63" s="138"/>
      <c r="CZ63" s="140"/>
      <c r="DA63" s="137"/>
      <c r="DB63" s="138"/>
      <c r="DC63" s="140"/>
      <c r="DD63" s="137"/>
      <c r="DE63" s="138"/>
      <c r="DF63" s="140"/>
      <c r="DG63" s="137"/>
      <c r="DH63" s="138"/>
      <c r="DI63" s="140"/>
      <c r="DJ63" s="137"/>
      <c r="DK63" s="138"/>
      <c r="DL63" s="140"/>
      <c r="DM63" s="137"/>
      <c r="DN63" s="138"/>
      <c r="DO63" s="140"/>
      <c r="DP63" s="137"/>
      <c r="DQ63" s="138"/>
      <c r="DR63" s="140"/>
      <c r="DS63" s="137"/>
      <c r="DT63" s="138"/>
      <c r="DU63" s="140"/>
      <c r="DV63" s="137"/>
      <c r="DW63" s="138"/>
      <c r="DX63" s="140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4"/>
    </row>
    <row r="64" spans="2:155" s="1" customFormat="1" ht="14.25" x14ac:dyDescent="0.2">
      <c r="B64" s="147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277"/>
      <c r="AW64" s="277"/>
      <c r="AX64" s="277"/>
      <c r="AY64" s="277"/>
      <c r="AZ64" s="277"/>
      <c r="BA64" s="277"/>
      <c r="BB64" s="277"/>
      <c r="BC64" s="277"/>
      <c r="BD64" s="277"/>
      <c r="BE64" s="277"/>
      <c r="BF64" s="277"/>
      <c r="BG64" s="277"/>
      <c r="BH64" s="277"/>
      <c r="BI64" s="277"/>
      <c r="BJ64" s="277"/>
      <c r="BK64" s="277"/>
      <c r="BL64" s="16"/>
      <c r="BM64" s="279"/>
      <c r="BN64" s="279"/>
      <c r="BO64" s="279"/>
      <c r="BP64" s="279"/>
      <c r="BQ64" s="279"/>
      <c r="BR64" s="279"/>
      <c r="BS64" s="279"/>
      <c r="BT64" s="279"/>
      <c r="BU64" s="279"/>
      <c r="BV64" s="279"/>
      <c r="BW64" s="279"/>
      <c r="BX64" s="279"/>
      <c r="BY64" s="279"/>
      <c r="BZ64" s="279"/>
      <c r="CA64" s="279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4"/>
    </row>
    <row r="65" spans="1:183" s="1" customFormat="1" ht="14.25" x14ac:dyDescent="0.2">
      <c r="B65" s="52"/>
      <c r="C65" s="59" t="s">
        <v>35</v>
      </c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9" t="s">
        <v>17</v>
      </c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4"/>
    </row>
    <row r="66" spans="1:183" s="1" customFormat="1" ht="14.25" x14ac:dyDescent="0.2">
      <c r="B66" s="52"/>
      <c r="C66" s="61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61"/>
      <c r="BL66" s="9"/>
      <c r="BM66" s="61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9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4"/>
    </row>
    <row r="67" spans="1:183" s="1" customFormat="1" ht="14.25" x14ac:dyDescent="0.2">
      <c r="B67" s="52"/>
      <c r="C67" s="133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5"/>
      <c r="BK67" s="53"/>
      <c r="BL67" s="9"/>
      <c r="BM67" s="143"/>
      <c r="BN67" s="138"/>
      <c r="BO67" s="138"/>
      <c r="BP67" s="138"/>
      <c r="BQ67" s="138"/>
      <c r="BR67" s="138"/>
      <c r="BS67" s="138"/>
      <c r="BT67" s="138"/>
      <c r="BU67" s="138"/>
      <c r="BV67" s="138"/>
      <c r="BW67" s="138"/>
      <c r="BX67" s="138"/>
      <c r="BY67" s="138"/>
      <c r="BZ67" s="138"/>
      <c r="CA67" s="138"/>
      <c r="CB67" s="138"/>
      <c r="CC67" s="138"/>
      <c r="CD67" s="138"/>
      <c r="CE67" s="138"/>
      <c r="CF67" s="138"/>
      <c r="CG67" s="138"/>
      <c r="CH67" s="138"/>
      <c r="CI67" s="138"/>
      <c r="CJ67" s="138"/>
      <c r="CK67" s="138"/>
      <c r="CL67" s="138"/>
      <c r="CM67" s="138"/>
      <c r="CN67" s="138"/>
      <c r="CO67" s="138"/>
      <c r="CP67" s="138"/>
      <c r="CQ67" s="138"/>
      <c r="CR67" s="138"/>
      <c r="CS67" s="138"/>
      <c r="CT67" s="138"/>
      <c r="CU67" s="138"/>
      <c r="CV67" s="138"/>
      <c r="CW67" s="138"/>
      <c r="CX67" s="138"/>
      <c r="CY67" s="138"/>
      <c r="CZ67" s="138"/>
      <c r="DA67" s="138"/>
      <c r="DB67" s="138"/>
      <c r="DC67" s="138"/>
      <c r="DD67" s="138"/>
      <c r="DE67" s="138"/>
      <c r="DF67" s="138"/>
      <c r="DG67" s="138"/>
      <c r="DH67" s="138"/>
      <c r="DI67" s="138"/>
      <c r="DJ67" s="138"/>
      <c r="DK67" s="138"/>
      <c r="DL67" s="138"/>
      <c r="DM67" s="138"/>
      <c r="DN67" s="138"/>
      <c r="DO67" s="138"/>
      <c r="DP67" s="138"/>
      <c r="DQ67" s="138"/>
      <c r="DR67" s="149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4"/>
    </row>
    <row r="68" spans="1:183" s="1" customFormat="1" ht="14.25" x14ac:dyDescent="0.2">
      <c r="B68" s="52"/>
      <c r="C68" s="53"/>
      <c r="D68" s="53"/>
      <c r="E68" s="59" t="s">
        <v>27</v>
      </c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11"/>
      <c r="X68" s="11"/>
      <c r="Y68" s="53"/>
      <c r="Z68" s="59" t="s">
        <v>18</v>
      </c>
      <c r="AA68" s="53"/>
      <c r="AB68" s="53"/>
      <c r="AC68" s="53"/>
      <c r="AD68" s="53"/>
      <c r="AE68" s="53"/>
      <c r="AF68" s="53"/>
      <c r="AG68" s="53"/>
      <c r="AH68" s="11"/>
      <c r="AI68" s="53"/>
      <c r="AJ68" s="53"/>
      <c r="AK68" s="59" t="s">
        <v>28</v>
      </c>
      <c r="AL68" s="53"/>
      <c r="AM68" s="53"/>
      <c r="AN68" s="53"/>
      <c r="AO68" s="53"/>
      <c r="AP68" s="53"/>
      <c r="AQ68" s="11"/>
      <c r="AR68" s="11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9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9" t="s">
        <v>29</v>
      </c>
      <c r="DT68" s="59"/>
      <c r="DU68" s="59"/>
      <c r="DV68" s="59"/>
      <c r="DW68" s="59"/>
      <c r="DX68" s="59"/>
      <c r="DY68" s="59"/>
      <c r="DZ68" s="59"/>
      <c r="EA68" s="59"/>
      <c r="EB68" s="59"/>
      <c r="EC68" s="59"/>
      <c r="ED68" s="59"/>
      <c r="EE68" s="59"/>
      <c r="EF68" s="59"/>
      <c r="EG68" s="59"/>
      <c r="EH68" s="59"/>
      <c r="EI68" s="59"/>
      <c r="EJ68" s="59"/>
      <c r="EK68" s="59"/>
      <c r="EL68" s="59"/>
      <c r="EM68" s="59"/>
      <c r="EN68" s="59"/>
      <c r="EO68" s="59"/>
      <c r="EP68" s="59"/>
      <c r="EQ68" s="59"/>
      <c r="ER68" s="59"/>
      <c r="ES68" s="59"/>
      <c r="ET68" s="59"/>
      <c r="EU68" s="54"/>
    </row>
    <row r="69" spans="1:183" s="1" customFormat="1" ht="14.25" x14ac:dyDescent="0.2">
      <c r="B69" s="52"/>
      <c r="C69" s="61"/>
      <c r="D69" s="53"/>
      <c r="E69" s="53"/>
      <c r="F69" s="9"/>
      <c r="G69" s="53"/>
      <c r="H69" s="53"/>
      <c r="I69" s="61"/>
      <c r="J69" s="53"/>
      <c r="K69" s="53"/>
      <c r="L69" s="9"/>
      <c r="M69" s="53"/>
      <c r="N69" s="53"/>
      <c r="O69" s="61"/>
      <c r="P69" s="53"/>
      <c r="Q69" s="53"/>
      <c r="R69" s="53"/>
      <c r="S69" s="53"/>
      <c r="T69" s="53"/>
      <c r="U69" s="53"/>
      <c r="V69" s="9"/>
      <c r="W69" s="11"/>
      <c r="X69" s="11"/>
      <c r="Y69" s="61"/>
      <c r="Z69" s="59" t="s">
        <v>19</v>
      </c>
      <c r="AA69" s="53"/>
      <c r="AB69" s="9"/>
      <c r="AC69" s="53"/>
      <c r="AD69" s="61"/>
      <c r="AE69" s="59" t="s">
        <v>20</v>
      </c>
      <c r="AF69" s="53"/>
      <c r="AG69" s="9"/>
      <c r="AH69" s="11"/>
      <c r="AI69" s="53"/>
      <c r="AJ69" s="53"/>
      <c r="AK69" s="52"/>
      <c r="AL69" s="53"/>
      <c r="AM69" s="53"/>
      <c r="AN69" s="53"/>
      <c r="AO69" s="53"/>
      <c r="AP69" s="53"/>
      <c r="AQ69" s="11"/>
      <c r="AR69" s="11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4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2"/>
      <c r="DT69" s="4"/>
      <c r="DU69" s="53"/>
      <c r="DV69" s="53"/>
      <c r="DW69" s="53"/>
      <c r="DX69" s="53"/>
      <c r="DY69" s="52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4"/>
    </row>
    <row r="70" spans="1:183" s="1" customFormat="1" ht="14.25" x14ac:dyDescent="0.2">
      <c r="B70" s="52"/>
      <c r="C70" s="133"/>
      <c r="D70" s="136"/>
      <c r="E70" s="134"/>
      <c r="F70" s="135"/>
      <c r="G70" s="53"/>
      <c r="H70" s="53"/>
      <c r="I70" s="133"/>
      <c r="J70" s="136"/>
      <c r="K70" s="134"/>
      <c r="L70" s="135"/>
      <c r="M70" s="53"/>
      <c r="N70" s="53"/>
      <c r="O70" s="133"/>
      <c r="P70" s="136"/>
      <c r="Q70" s="134"/>
      <c r="R70" s="136"/>
      <c r="S70" s="134"/>
      <c r="T70" s="136"/>
      <c r="U70" s="134"/>
      <c r="V70" s="135"/>
      <c r="W70" s="11"/>
      <c r="X70" s="11"/>
      <c r="Y70" s="133"/>
      <c r="Z70" s="134"/>
      <c r="AA70" s="134"/>
      <c r="AB70" s="135"/>
      <c r="AC70" s="53"/>
      <c r="AD70" s="133"/>
      <c r="AE70" s="134"/>
      <c r="AF70" s="134"/>
      <c r="AG70" s="135"/>
      <c r="AH70" s="11"/>
      <c r="AI70" s="53"/>
      <c r="AJ70" s="53"/>
      <c r="AK70" s="137"/>
      <c r="AL70" s="138"/>
      <c r="AM70" s="138"/>
      <c r="AN70" s="138"/>
      <c r="AO70" s="138"/>
      <c r="AP70" s="138"/>
      <c r="AQ70" s="139"/>
      <c r="AR70" s="139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138"/>
      <c r="CC70" s="138"/>
      <c r="CD70" s="138"/>
      <c r="CE70" s="138"/>
      <c r="CF70" s="138"/>
      <c r="CG70" s="138"/>
      <c r="CH70" s="138"/>
      <c r="CI70" s="138"/>
      <c r="CJ70" s="138"/>
      <c r="CK70" s="138"/>
      <c r="CL70" s="138"/>
      <c r="CM70" s="138"/>
      <c r="CN70" s="138"/>
      <c r="CO70" s="138"/>
      <c r="CP70" s="138"/>
      <c r="CQ70" s="138"/>
      <c r="CR70" s="138"/>
      <c r="CS70" s="138"/>
      <c r="CT70" s="138"/>
      <c r="CU70" s="138"/>
      <c r="CV70" s="138"/>
      <c r="CW70" s="138"/>
      <c r="CX70" s="138"/>
      <c r="CY70" s="138"/>
      <c r="CZ70" s="138"/>
      <c r="DA70" s="138"/>
      <c r="DB70" s="140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137"/>
      <c r="DT70" s="138"/>
      <c r="DU70" s="140"/>
      <c r="DV70" s="137"/>
      <c r="DW70" s="138"/>
      <c r="DX70" s="140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4"/>
    </row>
    <row r="71" spans="1:183" s="1" customFormat="1" ht="14.25" x14ac:dyDescent="0.2">
      <c r="B71" s="52"/>
      <c r="C71" s="59" t="s">
        <v>30</v>
      </c>
      <c r="D71" s="53"/>
      <c r="E71" s="53"/>
      <c r="F71" s="53"/>
      <c r="G71" s="53"/>
      <c r="H71" s="53"/>
      <c r="I71" s="59" t="s">
        <v>31</v>
      </c>
      <c r="J71" s="53"/>
      <c r="K71" s="53"/>
      <c r="L71" s="53"/>
      <c r="M71" s="53"/>
      <c r="N71" s="53"/>
      <c r="O71" s="53"/>
      <c r="P71" s="53"/>
      <c r="Q71" s="59" t="s">
        <v>32</v>
      </c>
      <c r="R71" s="53"/>
      <c r="S71" s="53"/>
      <c r="T71" s="53"/>
      <c r="U71" s="53"/>
      <c r="V71" s="53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53"/>
      <c r="AJ71" s="53"/>
      <c r="AK71" s="53"/>
      <c r="AL71" s="53"/>
      <c r="AM71" s="53"/>
      <c r="AN71" s="53"/>
      <c r="AO71" s="53"/>
      <c r="AP71" s="53"/>
      <c r="AQ71" s="11"/>
      <c r="AR71" s="11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54"/>
    </row>
    <row r="72" spans="1:183" s="1" customFormat="1" ht="14.25" x14ac:dyDescent="0.2">
      <c r="B72" s="137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  <c r="BI72" s="138"/>
      <c r="BJ72" s="138"/>
      <c r="BK72" s="138"/>
      <c r="BL72" s="138"/>
      <c r="BM72" s="138"/>
      <c r="BN72" s="138"/>
      <c r="BO72" s="138"/>
      <c r="BP72" s="138"/>
      <c r="BQ72" s="138"/>
      <c r="BR72" s="138"/>
      <c r="BS72" s="138"/>
      <c r="BT72" s="138"/>
      <c r="BU72" s="138"/>
      <c r="BV72" s="138"/>
      <c r="BW72" s="138"/>
      <c r="BX72" s="138"/>
      <c r="BY72" s="138"/>
      <c r="BZ72" s="138"/>
      <c r="CA72" s="138"/>
      <c r="CB72" s="138"/>
      <c r="CC72" s="138"/>
      <c r="CD72" s="138"/>
      <c r="CE72" s="138"/>
      <c r="CF72" s="138"/>
      <c r="CG72" s="138"/>
      <c r="CH72" s="138"/>
      <c r="CI72" s="138"/>
      <c r="CJ72" s="138"/>
      <c r="CK72" s="138"/>
      <c r="CL72" s="138"/>
      <c r="CM72" s="138"/>
      <c r="CN72" s="138"/>
      <c r="CO72" s="138"/>
      <c r="CP72" s="138"/>
      <c r="CQ72" s="138"/>
      <c r="CR72" s="138"/>
      <c r="CS72" s="138"/>
      <c r="CT72" s="138"/>
      <c r="CU72" s="138"/>
      <c r="CV72" s="138"/>
      <c r="CW72" s="138"/>
      <c r="CX72" s="138"/>
      <c r="CY72" s="138"/>
      <c r="CZ72" s="138"/>
      <c r="DA72" s="138"/>
      <c r="DB72" s="138"/>
      <c r="DC72" s="138"/>
      <c r="DD72" s="138"/>
      <c r="DE72" s="138"/>
      <c r="DF72" s="138"/>
      <c r="DG72" s="138"/>
      <c r="DH72" s="138"/>
      <c r="DI72" s="138"/>
      <c r="DJ72" s="138"/>
      <c r="DK72" s="138"/>
      <c r="DL72" s="138"/>
      <c r="DM72" s="138"/>
      <c r="DN72" s="138"/>
      <c r="DO72" s="138"/>
      <c r="DP72" s="138"/>
      <c r="DQ72" s="138"/>
      <c r="DR72" s="138"/>
      <c r="DS72" s="138"/>
      <c r="DT72" s="138"/>
      <c r="DU72" s="138"/>
      <c r="DV72" s="138"/>
      <c r="DW72" s="138"/>
      <c r="DX72" s="138"/>
      <c r="DY72" s="138"/>
      <c r="DZ72" s="138"/>
      <c r="EA72" s="138"/>
      <c r="EB72" s="138"/>
      <c r="EC72" s="138"/>
      <c r="ED72" s="138"/>
      <c r="EE72" s="138"/>
      <c r="EF72" s="138"/>
      <c r="EG72" s="138"/>
      <c r="EH72" s="138"/>
      <c r="EI72" s="138"/>
      <c r="EJ72" s="138"/>
      <c r="EK72" s="138"/>
      <c r="EL72" s="138"/>
      <c r="EM72" s="138"/>
      <c r="EN72" s="138"/>
      <c r="EO72" s="138"/>
      <c r="EP72" s="138"/>
      <c r="EQ72" s="138"/>
      <c r="ER72" s="138"/>
      <c r="ES72" s="138"/>
      <c r="ET72" s="138"/>
      <c r="EU72" s="140"/>
    </row>
    <row r="73" spans="1:183" s="1" customFormat="1" x14ac:dyDescent="0.2">
      <c r="A73" s="222" t="s">
        <v>63</v>
      </c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  <c r="AO73" s="223"/>
      <c r="AP73" s="223"/>
      <c r="AQ73" s="223"/>
      <c r="AR73" s="223"/>
      <c r="AS73" s="223"/>
      <c r="AT73" s="223"/>
      <c r="AU73" s="223"/>
      <c r="AV73" s="223"/>
      <c r="AW73" s="223"/>
      <c r="AX73" s="223"/>
      <c r="AY73" s="223"/>
      <c r="AZ73" s="223"/>
      <c r="BA73" s="223"/>
      <c r="BB73" s="223"/>
      <c r="BC73" s="223"/>
      <c r="BD73" s="223"/>
      <c r="BE73" s="223"/>
      <c r="BF73" s="223"/>
      <c r="BG73" s="223"/>
      <c r="BH73" s="223"/>
      <c r="BI73" s="223"/>
      <c r="BJ73" s="223"/>
      <c r="BK73" s="223"/>
      <c r="BL73" s="223"/>
      <c r="BM73" s="223"/>
      <c r="BN73" s="223"/>
      <c r="BO73" s="223"/>
      <c r="BP73" s="223"/>
      <c r="BQ73" s="223"/>
      <c r="BR73" s="223"/>
      <c r="BS73" s="223"/>
      <c r="BT73" s="223"/>
      <c r="BU73" s="223"/>
      <c r="BV73" s="223"/>
      <c r="BW73" s="223"/>
      <c r="BX73" s="223"/>
      <c r="BY73" s="223"/>
      <c r="BZ73" s="223"/>
      <c r="CA73" s="223"/>
      <c r="CB73" s="223"/>
      <c r="CC73" s="223"/>
      <c r="CD73" s="223"/>
      <c r="CE73" s="223"/>
      <c r="CF73" s="223"/>
      <c r="CG73" s="223"/>
      <c r="CH73" s="223"/>
      <c r="CI73" s="223"/>
      <c r="CJ73" s="223"/>
      <c r="CK73" s="223"/>
      <c r="CL73" s="223"/>
      <c r="CM73" s="223"/>
      <c r="CN73" s="223"/>
      <c r="CO73" s="223"/>
      <c r="CP73" s="223"/>
      <c r="CQ73" s="223"/>
      <c r="CR73" s="223"/>
      <c r="CS73" s="223"/>
      <c r="CT73" s="223"/>
      <c r="CU73" s="223"/>
      <c r="CV73" s="223"/>
      <c r="CW73" s="223"/>
      <c r="CX73" s="223"/>
      <c r="CY73" s="223"/>
      <c r="CZ73" s="223"/>
      <c r="DA73" s="223"/>
      <c r="DB73" s="223"/>
      <c r="DC73" s="223"/>
      <c r="DD73" s="223"/>
      <c r="DE73" s="223"/>
      <c r="DF73" s="223"/>
      <c r="DG73" s="223"/>
      <c r="DH73" s="223"/>
      <c r="DI73" s="223"/>
      <c r="DJ73" s="223"/>
      <c r="DK73" s="223"/>
      <c r="DL73" s="223"/>
      <c r="DM73" s="223"/>
      <c r="DN73" s="223"/>
      <c r="DO73" s="223"/>
      <c r="DP73" s="223"/>
      <c r="DQ73" s="223"/>
      <c r="DR73" s="223"/>
      <c r="DS73" s="223"/>
      <c r="DT73" s="223"/>
      <c r="DU73" s="223"/>
      <c r="DV73" s="223"/>
      <c r="DW73" s="223"/>
      <c r="DX73" s="223"/>
      <c r="DY73" s="223"/>
      <c r="DZ73" s="223"/>
      <c r="EA73" s="223"/>
      <c r="EB73" s="223"/>
      <c r="EC73" s="223"/>
      <c r="ED73" s="223"/>
      <c r="EE73" s="223"/>
      <c r="EF73" s="223"/>
      <c r="EG73" s="223"/>
      <c r="EH73" s="223"/>
      <c r="EI73" s="223"/>
      <c r="EJ73" s="223"/>
      <c r="EK73" s="223"/>
      <c r="EL73" s="223"/>
      <c r="EM73" s="223"/>
      <c r="EN73" s="223"/>
      <c r="EO73" s="223"/>
      <c r="EP73" s="223"/>
      <c r="EQ73" s="223"/>
      <c r="ER73" s="223"/>
      <c r="ES73" s="223"/>
      <c r="ET73" s="223"/>
      <c r="EU73" s="224"/>
      <c r="EV73" s="221"/>
      <c r="EW73" s="221"/>
      <c r="EX73" s="221"/>
      <c r="EY73" s="221"/>
      <c r="EZ73" s="221"/>
      <c r="FA73" s="221"/>
    </row>
    <row r="74" spans="1:183" ht="48" customHeight="1" x14ac:dyDescent="0.2">
      <c r="A74" s="191"/>
      <c r="B74" s="291" t="s">
        <v>64</v>
      </c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  <c r="DJ74" s="291"/>
      <c r="DK74" s="291"/>
      <c r="DL74" s="291"/>
      <c r="DM74" s="291"/>
      <c r="DN74" s="291"/>
      <c r="DO74" s="291"/>
      <c r="DP74" s="291"/>
      <c r="DQ74" s="291"/>
      <c r="DR74" s="291"/>
      <c r="DS74" s="291"/>
      <c r="DT74" s="291"/>
      <c r="DU74" s="291"/>
      <c r="DV74" s="291"/>
      <c r="DW74" s="291"/>
      <c r="DX74" s="291"/>
      <c r="DY74" s="291"/>
      <c r="DZ74" s="291"/>
      <c r="EA74" s="291"/>
      <c r="EB74" s="291"/>
      <c r="EC74" s="291"/>
      <c r="ED74" s="291"/>
      <c r="EE74" s="291"/>
      <c r="EF74" s="291"/>
      <c r="EG74" s="291"/>
      <c r="EH74" s="291"/>
      <c r="EI74" s="291"/>
      <c r="EJ74" s="291"/>
      <c r="EK74" s="291"/>
      <c r="EL74" s="291"/>
      <c r="EM74" s="291"/>
      <c r="EN74" s="291"/>
      <c r="EO74" s="291"/>
      <c r="EP74" s="291"/>
      <c r="EQ74" s="291"/>
      <c r="ER74" s="187"/>
      <c r="ES74" s="187"/>
      <c r="ET74" s="187"/>
      <c r="EU74" s="190"/>
      <c r="EV74" s="203"/>
      <c r="EW74" s="203"/>
      <c r="EX74" s="203"/>
      <c r="EY74" s="203"/>
      <c r="EZ74" s="203"/>
      <c r="FA74" s="203"/>
      <c r="FB74" s="85"/>
      <c r="FC74" s="85"/>
      <c r="FD74" s="85"/>
      <c r="FE74" s="85"/>
      <c r="FF74" s="85"/>
      <c r="FG74" s="85"/>
      <c r="FH74" s="85"/>
      <c r="FI74" s="85"/>
      <c r="FJ74" s="85"/>
      <c r="FK74" s="85"/>
      <c r="FL74" s="85"/>
      <c r="FM74" s="85"/>
      <c r="FN74" s="85"/>
      <c r="FO74" s="85"/>
      <c r="FP74" s="85"/>
      <c r="FQ74" s="85"/>
      <c r="FR74" s="85"/>
      <c r="FS74" s="85"/>
      <c r="FT74" s="85"/>
      <c r="FU74" s="85"/>
      <c r="FV74" s="85"/>
      <c r="FW74" s="85"/>
      <c r="FX74" s="85"/>
      <c r="FY74" s="85"/>
      <c r="FZ74" s="85"/>
      <c r="GA74" s="85"/>
    </row>
    <row r="75" spans="1:183" x14ac:dyDescent="0.2">
      <c r="A75" s="191"/>
      <c r="B75" s="291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  <c r="DJ75" s="291"/>
      <c r="DK75" s="291"/>
      <c r="DL75" s="291"/>
      <c r="DM75" s="291"/>
      <c r="DN75" s="291"/>
      <c r="DO75" s="291"/>
      <c r="DP75" s="291"/>
      <c r="DQ75" s="291"/>
      <c r="DR75" s="291"/>
      <c r="DS75" s="291"/>
      <c r="DT75" s="291"/>
      <c r="DU75" s="291"/>
      <c r="DV75" s="291"/>
      <c r="DW75" s="291"/>
      <c r="DX75" s="291"/>
      <c r="DY75" s="291"/>
      <c r="DZ75" s="291"/>
      <c r="EA75" s="291"/>
      <c r="EB75" s="291"/>
      <c r="EC75" s="291"/>
      <c r="ED75" s="291"/>
      <c r="EE75" s="291"/>
      <c r="EF75" s="291"/>
      <c r="EG75" s="291"/>
      <c r="EH75" s="291"/>
      <c r="EI75" s="291"/>
      <c r="EJ75" s="291"/>
      <c r="EK75" s="291"/>
      <c r="EL75" s="291"/>
      <c r="EM75" s="291"/>
      <c r="EN75" s="291"/>
      <c r="EO75" s="291"/>
      <c r="EP75" s="291"/>
      <c r="EQ75" s="291"/>
      <c r="ER75" s="187"/>
      <c r="ES75" s="187"/>
      <c r="ET75" s="187"/>
      <c r="EU75" s="190"/>
      <c r="EV75" s="203"/>
      <c r="EW75" s="203"/>
      <c r="EX75" s="203"/>
      <c r="EY75" s="203"/>
      <c r="EZ75" s="203"/>
      <c r="FA75" s="203"/>
      <c r="FB75" s="85"/>
      <c r="FC75" s="85"/>
      <c r="FD75" s="85"/>
      <c r="FE75" s="85"/>
      <c r="FF75" s="85"/>
      <c r="FG75" s="85"/>
      <c r="FH75" s="85"/>
      <c r="FI75" s="85"/>
      <c r="FJ75" s="85"/>
      <c r="FK75" s="85"/>
      <c r="FL75" s="85"/>
      <c r="FM75" s="85"/>
      <c r="FN75" s="85"/>
      <c r="FO75" s="85"/>
      <c r="FP75" s="85"/>
      <c r="FQ75" s="85"/>
      <c r="FR75" s="85"/>
      <c r="FS75" s="85"/>
      <c r="FT75" s="85"/>
      <c r="FU75" s="85"/>
      <c r="FV75" s="85"/>
      <c r="FW75" s="85"/>
      <c r="FX75" s="85"/>
      <c r="FY75" s="85"/>
      <c r="FZ75" s="85"/>
      <c r="GA75" s="85"/>
    </row>
    <row r="76" spans="1:183" x14ac:dyDescent="0.2">
      <c r="A76" s="191"/>
      <c r="B76" s="291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  <c r="DJ76" s="291"/>
      <c r="DK76" s="291"/>
      <c r="DL76" s="291"/>
      <c r="DM76" s="291"/>
      <c r="DN76" s="291"/>
      <c r="DO76" s="291"/>
      <c r="DP76" s="291"/>
      <c r="DQ76" s="291"/>
      <c r="DR76" s="291"/>
      <c r="DS76" s="291"/>
      <c r="DT76" s="291"/>
      <c r="DU76" s="291"/>
      <c r="DV76" s="291"/>
      <c r="DW76" s="291"/>
      <c r="DX76" s="291"/>
      <c r="DY76" s="291"/>
      <c r="DZ76" s="291"/>
      <c r="EA76" s="291"/>
      <c r="EB76" s="291"/>
      <c r="EC76" s="291"/>
      <c r="ED76" s="291"/>
      <c r="EE76" s="291"/>
      <c r="EF76" s="291"/>
      <c r="EG76" s="291"/>
      <c r="EH76" s="291"/>
      <c r="EI76" s="291"/>
      <c r="EJ76" s="291"/>
      <c r="EK76" s="291"/>
      <c r="EL76" s="291"/>
      <c r="EM76" s="291"/>
      <c r="EN76" s="291"/>
      <c r="EO76" s="291"/>
      <c r="EP76" s="291"/>
      <c r="EQ76" s="291"/>
      <c r="ER76" s="187"/>
      <c r="ES76" s="187"/>
      <c r="ET76" s="187"/>
      <c r="EU76" s="190"/>
      <c r="EV76" s="203"/>
      <c r="EW76" s="194"/>
      <c r="EX76" s="194"/>
      <c r="EY76" s="194"/>
      <c r="EZ76" s="194"/>
      <c r="FA76" s="194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5"/>
      <c r="FX76" s="85"/>
      <c r="FY76" s="85"/>
      <c r="FZ76" s="85"/>
      <c r="GA76" s="85"/>
    </row>
    <row r="77" spans="1:183" ht="14.25" x14ac:dyDescent="0.2">
      <c r="A77" s="191"/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06"/>
      <c r="BN77" s="206"/>
      <c r="BO77" s="206"/>
      <c r="BP77" s="206"/>
      <c r="BQ77" s="206"/>
      <c r="BR77" s="206"/>
      <c r="BS77" s="206"/>
      <c r="BT77" s="206"/>
      <c r="BU77" s="206"/>
      <c r="BV77" s="206"/>
      <c r="BW77" s="206"/>
      <c r="BX77" s="206"/>
      <c r="BY77" s="206"/>
      <c r="BZ77" s="206"/>
      <c r="CA77" s="206"/>
      <c r="CB77" s="206"/>
      <c r="CC77" s="206"/>
      <c r="CD77" s="206"/>
      <c r="CE77" s="206"/>
      <c r="CF77" s="206"/>
      <c r="CG77" s="206"/>
      <c r="CH77" s="206"/>
      <c r="CI77" s="206"/>
      <c r="CJ77" s="206"/>
      <c r="CK77" s="206"/>
      <c r="CL77" s="206"/>
      <c r="CM77" s="206"/>
      <c r="CN77" s="206"/>
      <c r="CO77" s="206"/>
      <c r="CP77" s="206"/>
      <c r="CQ77" s="206"/>
      <c r="CR77" s="206"/>
      <c r="CS77" s="206"/>
      <c r="CT77" s="206"/>
      <c r="CU77" s="206"/>
      <c r="CV77" s="206"/>
      <c r="CW77" s="206"/>
      <c r="CX77" s="206"/>
      <c r="CY77" s="206"/>
      <c r="CZ77" s="206"/>
      <c r="DA77" s="206"/>
      <c r="DB77" s="206"/>
      <c r="DC77" s="206"/>
      <c r="DD77" s="206"/>
      <c r="DE77" s="206"/>
      <c r="DF77" s="206"/>
      <c r="DG77" s="206"/>
      <c r="DH77" s="206"/>
      <c r="DI77" s="206"/>
      <c r="DJ77" s="206"/>
      <c r="DK77" s="206"/>
      <c r="DL77" s="206"/>
      <c r="DM77" s="206"/>
      <c r="DN77" s="206"/>
      <c r="DO77" s="206"/>
      <c r="DP77" s="206"/>
      <c r="DQ77" s="206"/>
      <c r="DR77" s="206"/>
      <c r="DS77" s="206"/>
      <c r="DT77" s="206"/>
      <c r="DU77" s="206"/>
      <c r="DV77" s="206"/>
      <c r="DW77" s="206"/>
      <c r="DX77" s="206"/>
      <c r="DY77" s="206"/>
      <c r="DZ77" s="206"/>
      <c r="EA77" s="206"/>
      <c r="EB77" s="206"/>
      <c r="EC77" s="206"/>
      <c r="ED77" s="206"/>
      <c r="EE77" s="206"/>
      <c r="EF77" s="206"/>
      <c r="EG77" s="206"/>
      <c r="EH77" s="206"/>
      <c r="EI77" s="206"/>
      <c r="EJ77" s="206"/>
      <c r="EK77" s="206"/>
      <c r="EL77" s="206"/>
      <c r="EM77" s="206"/>
      <c r="EN77" s="206"/>
      <c r="EO77" s="206"/>
      <c r="EP77" s="206"/>
      <c r="EQ77" s="206"/>
      <c r="ER77" s="187"/>
      <c r="ES77" s="187"/>
      <c r="ET77" s="187"/>
      <c r="EU77" s="190"/>
      <c r="EV77" s="203"/>
      <c r="EW77" s="194"/>
      <c r="EX77" s="194"/>
      <c r="EY77" s="194"/>
      <c r="EZ77" s="194"/>
      <c r="FA77" s="194"/>
      <c r="FB77" s="85"/>
      <c r="FC77" s="85"/>
      <c r="FD77" s="85"/>
      <c r="FE77" s="85"/>
      <c r="FF77" s="85"/>
      <c r="FG77" s="85"/>
      <c r="FH77" s="85"/>
      <c r="FI77" s="85"/>
      <c r="FJ77" s="85"/>
      <c r="FK77" s="85"/>
      <c r="FL77" s="85"/>
      <c r="FM77" s="85"/>
      <c r="FN77" s="85"/>
      <c r="FO77" s="85"/>
      <c r="FP77" s="85"/>
      <c r="FQ77" s="85"/>
      <c r="FR77" s="85"/>
      <c r="FS77" s="85"/>
      <c r="FT77" s="85"/>
      <c r="FU77" s="85"/>
      <c r="FV77" s="85"/>
      <c r="FW77" s="85"/>
      <c r="FX77" s="85"/>
      <c r="FY77" s="85"/>
      <c r="FZ77" s="85"/>
      <c r="GA77" s="85"/>
    </row>
    <row r="78" spans="1:183" ht="14.25" x14ac:dyDescent="0.2">
      <c r="A78" s="191"/>
      <c r="B78" s="289" t="s">
        <v>65</v>
      </c>
      <c r="C78" s="289"/>
      <c r="D78" s="289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89"/>
      <c r="AJ78" s="289"/>
      <c r="AK78" s="289"/>
      <c r="AL78" s="289"/>
      <c r="AM78" s="289"/>
      <c r="AN78" s="289"/>
      <c r="AO78" s="289"/>
      <c r="AP78" s="289"/>
      <c r="AQ78" s="289"/>
      <c r="AR78" s="289"/>
      <c r="AS78" s="289"/>
      <c r="AT78" s="289"/>
      <c r="AU78" s="289"/>
      <c r="AV78" s="289"/>
      <c r="AW78" s="289"/>
      <c r="AX78" s="289"/>
      <c r="AY78" s="289"/>
      <c r="AZ78" s="289"/>
      <c r="BA78" s="289"/>
      <c r="BB78" s="289"/>
      <c r="BC78" s="289"/>
      <c r="BD78" s="289"/>
      <c r="BE78" s="289"/>
      <c r="BF78" s="289"/>
      <c r="BG78" s="289"/>
      <c r="BH78" s="289"/>
      <c r="BI78" s="289"/>
      <c r="BJ78" s="289"/>
      <c r="BK78" s="289"/>
      <c r="BL78" s="289"/>
      <c r="BM78" s="289"/>
      <c r="BN78" s="289"/>
      <c r="BO78" s="193"/>
      <c r="BP78" s="193"/>
      <c r="BQ78" s="193"/>
      <c r="BR78" s="193"/>
      <c r="BS78" s="193"/>
      <c r="BT78" s="193"/>
      <c r="BU78" s="193"/>
      <c r="BV78" s="193"/>
      <c r="BW78" s="187"/>
      <c r="BX78" s="187"/>
      <c r="BY78" s="187"/>
      <c r="BZ78" s="187"/>
      <c r="CA78" s="187"/>
      <c r="CB78" s="289" t="s">
        <v>66</v>
      </c>
      <c r="CC78" s="289"/>
      <c r="CD78" s="289"/>
      <c r="CE78" s="289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  <c r="CR78" s="289"/>
      <c r="CS78" s="289"/>
      <c r="CT78" s="289"/>
      <c r="CU78" s="289"/>
      <c r="CV78" s="289"/>
      <c r="CW78" s="289"/>
      <c r="CX78" s="289"/>
      <c r="CY78" s="289"/>
      <c r="CZ78" s="289"/>
      <c r="DA78" s="289"/>
      <c r="DB78" s="289"/>
      <c r="DC78" s="289"/>
      <c r="DD78" s="289"/>
      <c r="DE78" s="289"/>
      <c r="DF78" s="289"/>
      <c r="DG78" s="289"/>
      <c r="DH78" s="289"/>
      <c r="DI78" s="289"/>
      <c r="DJ78" s="289"/>
      <c r="DK78" s="289"/>
      <c r="DL78" s="289"/>
      <c r="DM78" s="289"/>
      <c r="DN78" s="289"/>
      <c r="DO78" s="289"/>
      <c r="DP78" s="289"/>
      <c r="DQ78" s="289"/>
      <c r="DR78" s="289"/>
      <c r="DS78" s="289"/>
      <c r="DT78" s="289"/>
      <c r="DU78" s="289"/>
      <c r="DV78" s="289"/>
      <c r="DW78" s="289"/>
      <c r="DX78" s="289"/>
      <c r="DY78" s="289"/>
      <c r="DZ78" s="289"/>
      <c r="EA78" s="289"/>
      <c r="EB78" s="289"/>
      <c r="EC78" s="289"/>
      <c r="ED78" s="289"/>
      <c r="EE78" s="289"/>
      <c r="EF78" s="289"/>
      <c r="EG78" s="289"/>
      <c r="EH78" s="289"/>
      <c r="EI78" s="289"/>
      <c r="EJ78" s="289"/>
      <c r="EK78" s="289"/>
      <c r="EL78" s="289"/>
      <c r="EM78" s="289"/>
      <c r="EN78" s="289"/>
      <c r="EO78" s="289"/>
      <c r="EP78" s="289"/>
      <c r="EQ78" s="289"/>
      <c r="ER78" s="187"/>
      <c r="ES78" s="187"/>
      <c r="ET78" s="187"/>
      <c r="EU78" s="190"/>
      <c r="EV78" s="203"/>
      <c r="EW78" s="194"/>
      <c r="EX78" s="194"/>
      <c r="EY78" s="194"/>
      <c r="EZ78" s="194"/>
      <c r="FA78" s="194"/>
      <c r="FB78" s="85"/>
      <c r="FC78" s="85"/>
      <c r="FD78" s="85"/>
      <c r="FE78" s="85"/>
      <c r="FF78" s="85"/>
      <c r="FG78" s="85"/>
      <c r="FH78" s="85"/>
      <c r="FI78" s="85"/>
      <c r="FJ78" s="85"/>
      <c r="FK78" s="85"/>
      <c r="FL78" s="85"/>
      <c r="FM78" s="85"/>
      <c r="FN78" s="85"/>
      <c r="FO78" s="85"/>
      <c r="FP78" s="85"/>
      <c r="FQ78" s="85"/>
      <c r="FR78" s="85"/>
      <c r="FS78" s="85"/>
      <c r="FT78" s="85"/>
      <c r="FU78" s="85"/>
      <c r="FV78" s="85"/>
      <c r="FW78" s="85"/>
      <c r="FX78" s="85"/>
      <c r="FY78" s="85"/>
      <c r="FZ78" s="85"/>
      <c r="GA78" s="85"/>
    </row>
    <row r="79" spans="1:183" ht="14.25" x14ac:dyDescent="0.2">
      <c r="A79" s="191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90"/>
      <c r="EV79" s="203"/>
      <c r="EW79" s="194"/>
      <c r="EX79" s="194"/>
      <c r="EY79" s="194"/>
      <c r="EZ79" s="194"/>
      <c r="FA79" s="194"/>
      <c r="FB79" s="85"/>
      <c r="FC79" s="85"/>
      <c r="FD79" s="85"/>
      <c r="FE79" s="85"/>
      <c r="FF79" s="85"/>
      <c r="FG79" s="85"/>
      <c r="FH79" s="85"/>
      <c r="FI79" s="85"/>
      <c r="FJ79" s="85"/>
      <c r="FK79" s="85"/>
      <c r="FL79" s="85"/>
      <c r="FM79" s="85"/>
      <c r="FN79" s="85"/>
      <c r="FO79" s="85"/>
      <c r="FP79" s="85"/>
      <c r="FQ79" s="85"/>
      <c r="FR79" s="85"/>
      <c r="FS79" s="85"/>
      <c r="FT79" s="85"/>
      <c r="FU79" s="85"/>
      <c r="FV79" s="85"/>
      <c r="FW79" s="85"/>
      <c r="FX79" s="85"/>
      <c r="FY79" s="85"/>
      <c r="FZ79" s="85"/>
      <c r="GA79" s="85"/>
    </row>
    <row r="80" spans="1:183" ht="14.25" x14ac:dyDescent="0.2">
      <c r="A80" s="200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14"/>
      <c r="W80" s="214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14"/>
      <c r="AS80" s="214"/>
      <c r="AT80" s="209"/>
      <c r="AU80" s="209"/>
      <c r="AV80" s="209"/>
      <c r="AW80" s="214"/>
      <c r="AX80" s="201"/>
      <c r="AY80" s="201"/>
      <c r="AZ80" s="201"/>
      <c r="BA80" s="201"/>
      <c r="BB80" s="201"/>
      <c r="BC80" s="201"/>
      <c r="BD80" s="201"/>
      <c r="BE80" s="201"/>
      <c r="BF80" s="209"/>
      <c r="BG80" s="209"/>
      <c r="BH80" s="209"/>
      <c r="BI80" s="209"/>
      <c r="BJ80" s="211"/>
      <c r="BK80" s="211"/>
      <c r="BL80" s="211"/>
      <c r="BM80" s="211"/>
      <c r="BN80" s="211"/>
      <c r="BO80" s="211"/>
      <c r="BP80" s="211"/>
      <c r="BQ80" s="211"/>
      <c r="BR80" s="211"/>
      <c r="BS80" s="211"/>
      <c r="BT80" s="209"/>
      <c r="BU80" s="209"/>
      <c r="BV80" s="209"/>
      <c r="BW80" s="209"/>
      <c r="BX80" s="209"/>
      <c r="BY80" s="209"/>
      <c r="BZ80" s="214"/>
      <c r="CA80" s="214"/>
      <c r="CB80" s="209"/>
      <c r="CC80" s="209"/>
      <c r="CD80" s="209"/>
      <c r="CE80" s="209"/>
      <c r="CF80" s="209"/>
      <c r="CG80" s="201"/>
      <c r="CH80" s="201"/>
      <c r="CI80" s="209"/>
      <c r="CJ80" s="209"/>
      <c r="CK80" s="209"/>
      <c r="CL80" s="209"/>
      <c r="CM80" s="209"/>
      <c r="CN80" s="209"/>
      <c r="CO80" s="211"/>
      <c r="CP80" s="211"/>
      <c r="CQ80" s="211"/>
      <c r="CR80" s="211"/>
      <c r="CS80" s="211"/>
      <c r="CT80" s="211"/>
      <c r="CU80" s="211"/>
      <c r="CV80" s="211"/>
      <c r="CW80" s="211"/>
      <c r="CX80" s="211"/>
      <c r="CY80" s="211"/>
      <c r="CZ80" s="211"/>
      <c r="DA80" s="211"/>
      <c r="DB80" s="211"/>
      <c r="DC80" s="211"/>
      <c r="DD80" s="211"/>
      <c r="DE80" s="211"/>
      <c r="DF80" s="211"/>
      <c r="DG80" s="211"/>
      <c r="DH80" s="211"/>
      <c r="DI80" s="209"/>
      <c r="DJ80" s="209"/>
      <c r="DK80" s="209"/>
      <c r="DL80" s="209"/>
      <c r="DM80" s="209"/>
      <c r="DN80" s="209"/>
      <c r="DO80" s="209"/>
      <c r="DP80" s="209"/>
      <c r="DQ80" s="209"/>
      <c r="DR80" s="209"/>
      <c r="DS80" s="209"/>
      <c r="DT80" s="209"/>
      <c r="DU80" s="209"/>
      <c r="DV80" s="209"/>
      <c r="DW80" s="209"/>
      <c r="DX80" s="209"/>
      <c r="DY80" s="209"/>
      <c r="DZ80" s="209"/>
      <c r="EA80" s="209"/>
      <c r="EB80" s="209"/>
      <c r="EC80" s="209"/>
      <c r="ED80" s="209"/>
      <c r="EE80" s="209"/>
      <c r="EF80" s="209"/>
      <c r="EG80" s="209"/>
      <c r="EH80" s="209"/>
      <c r="EI80" s="209"/>
      <c r="EJ80" s="209"/>
      <c r="EK80" s="209"/>
      <c r="EL80" s="209"/>
      <c r="EM80" s="209"/>
      <c r="EN80" s="209"/>
      <c r="EO80" s="209"/>
      <c r="EP80" s="209"/>
      <c r="EQ80" s="209"/>
      <c r="ER80" s="209"/>
      <c r="ES80" s="209"/>
      <c r="ET80" s="209"/>
      <c r="EU80" s="213"/>
      <c r="EV80" s="209"/>
      <c r="EW80" s="202"/>
      <c r="EX80" s="202"/>
      <c r="EY80" s="202"/>
      <c r="EZ80" s="202"/>
      <c r="FA80" s="202"/>
      <c r="FB80" s="85"/>
      <c r="FC80" s="85"/>
      <c r="FD80" s="85"/>
      <c r="FE80" s="85"/>
      <c r="FF80" s="85"/>
      <c r="FG80" s="85"/>
      <c r="FH80" s="85"/>
      <c r="FI80" s="85"/>
      <c r="FJ80" s="85"/>
      <c r="FK80" s="85"/>
      <c r="FL80" s="85"/>
      <c r="FM80" s="85"/>
      <c r="FN80" s="85"/>
      <c r="FO80" s="85"/>
      <c r="FP80" s="85"/>
      <c r="FQ80" s="85"/>
      <c r="FR80" s="85"/>
      <c r="FS80" s="85"/>
      <c r="FT80" s="85"/>
      <c r="FU80" s="85"/>
      <c r="FV80" s="85"/>
      <c r="FW80" s="85"/>
      <c r="FX80" s="85"/>
      <c r="FY80" s="85"/>
      <c r="FZ80" s="85"/>
      <c r="GA80" s="85"/>
    </row>
    <row r="81" spans="1:183" ht="14.25" x14ac:dyDescent="0.2">
      <c r="A81" s="191"/>
      <c r="B81" s="193"/>
      <c r="C81" s="195"/>
      <c r="D81" s="193"/>
      <c r="E81" s="193"/>
      <c r="F81" s="193"/>
      <c r="G81" s="218"/>
      <c r="H81" s="193"/>
      <c r="I81" s="193"/>
      <c r="J81" s="193"/>
      <c r="K81" s="193"/>
      <c r="L81" s="218"/>
      <c r="M81" s="193"/>
      <c r="N81" s="193"/>
      <c r="O81" s="193"/>
      <c r="P81" s="193"/>
      <c r="Q81" s="193"/>
      <c r="R81" s="218"/>
      <c r="S81" s="193"/>
      <c r="T81" s="193"/>
      <c r="U81" s="193"/>
      <c r="V81" s="193"/>
      <c r="W81" s="218"/>
      <c r="X81" s="193"/>
      <c r="Y81" s="193"/>
      <c r="Z81" s="193"/>
      <c r="AA81" s="193"/>
      <c r="AB81" s="193"/>
      <c r="AC81" s="218"/>
      <c r="AD81" s="193"/>
      <c r="AE81" s="193"/>
      <c r="AF81" s="193"/>
      <c r="AG81" s="193"/>
      <c r="AH81" s="218"/>
      <c r="AI81" s="218"/>
      <c r="AJ81" s="193"/>
      <c r="AK81" s="193"/>
      <c r="AL81" s="193"/>
      <c r="AM81" s="193"/>
      <c r="AN81" s="193"/>
      <c r="AO81" s="193"/>
      <c r="AP81" s="218"/>
      <c r="AQ81" s="193"/>
      <c r="AR81" s="193"/>
      <c r="AS81" s="193"/>
      <c r="AT81" s="193"/>
      <c r="AU81" s="218"/>
      <c r="AV81" s="218"/>
      <c r="AW81" s="193"/>
      <c r="AX81" s="193"/>
      <c r="AY81" s="211"/>
      <c r="AZ81" s="211"/>
      <c r="BA81" s="211"/>
      <c r="BB81" s="202"/>
      <c r="BC81" s="211"/>
      <c r="BD81" s="211"/>
      <c r="BE81" s="211"/>
      <c r="BF81" s="211"/>
      <c r="BG81" s="202"/>
      <c r="BH81" s="211"/>
      <c r="BI81" s="211"/>
      <c r="BJ81" s="211"/>
      <c r="BK81" s="211"/>
      <c r="BL81" s="201"/>
      <c r="BM81" s="212"/>
      <c r="BN81" s="211"/>
      <c r="BO81" s="211"/>
      <c r="BP81" s="211"/>
      <c r="BQ81" s="201"/>
      <c r="BR81" s="211"/>
      <c r="BS81" s="202"/>
      <c r="BT81" s="211"/>
      <c r="BU81" s="211"/>
      <c r="BV81" s="211"/>
      <c r="BW81" s="211"/>
      <c r="BX81" s="202"/>
      <c r="BY81" s="211"/>
      <c r="BZ81" s="211"/>
      <c r="CA81" s="211"/>
      <c r="CB81" s="211"/>
      <c r="CC81" s="193"/>
      <c r="CD81" s="195"/>
      <c r="CE81" s="193"/>
      <c r="CF81" s="193"/>
      <c r="CG81" s="193"/>
      <c r="CH81" s="218"/>
      <c r="CI81" s="193"/>
      <c r="CJ81" s="193"/>
      <c r="CK81" s="193"/>
      <c r="CL81" s="193"/>
      <c r="CM81" s="218"/>
      <c r="CN81" s="193"/>
      <c r="CO81" s="193"/>
      <c r="CP81" s="193"/>
      <c r="CQ81" s="193"/>
      <c r="CR81" s="193"/>
      <c r="CS81" s="218"/>
      <c r="CT81" s="193"/>
      <c r="CU81" s="193"/>
      <c r="CV81" s="193"/>
      <c r="CW81" s="193"/>
      <c r="CX81" s="218"/>
      <c r="CY81" s="193"/>
      <c r="CZ81" s="193"/>
      <c r="DA81" s="193"/>
      <c r="DB81" s="193"/>
      <c r="DC81" s="193"/>
      <c r="DD81" s="218"/>
      <c r="DE81" s="193"/>
      <c r="DF81" s="193"/>
      <c r="DG81" s="193"/>
      <c r="DH81" s="193"/>
      <c r="DI81" s="218"/>
      <c r="DJ81" s="218"/>
      <c r="DK81" s="193"/>
      <c r="DL81" s="193"/>
      <c r="DM81" s="193"/>
      <c r="DN81" s="193"/>
      <c r="DO81" s="193"/>
      <c r="DP81" s="193"/>
      <c r="DQ81" s="218"/>
      <c r="DR81" s="193"/>
      <c r="DS81" s="193"/>
      <c r="DT81" s="193"/>
      <c r="DU81" s="193"/>
      <c r="DV81" s="218"/>
      <c r="DW81" s="218"/>
      <c r="DX81" s="193"/>
      <c r="DY81" s="193"/>
      <c r="DZ81" s="211"/>
      <c r="EA81" s="211"/>
      <c r="EB81" s="211"/>
      <c r="EC81" s="202"/>
      <c r="ED81" s="211"/>
      <c r="EE81" s="211"/>
      <c r="EF81" s="211"/>
      <c r="EG81" s="211"/>
      <c r="EH81" s="202"/>
      <c r="EI81" s="211"/>
      <c r="EJ81" s="211"/>
      <c r="EK81" s="211"/>
      <c r="EL81" s="211"/>
      <c r="EM81" s="201"/>
      <c r="EN81" s="212"/>
      <c r="EO81" s="211"/>
      <c r="EP81" s="211"/>
      <c r="EQ81" s="211"/>
      <c r="ER81" s="202"/>
      <c r="ES81" s="211"/>
      <c r="ET81" s="194"/>
      <c r="EU81" s="219"/>
      <c r="EV81" s="194"/>
      <c r="EW81" s="194"/>
      <c r="EX81" s="194"/>
      <c r="EY81" s="194"/>
      <c r="EZ81" s="194"/>
      <c r="FA81" s="194"/>
      <c r="FB81" s="85"/>
      <c r="FC81" s="85"/>
      <c r="FD81" s="85"/>
      <c r="FE81" s="85"/>
      <c r="FF81" s="85"/>
      <c r="FG81" s="85"/>
      <c r="FH81" s="85"/>
      <c r="FI81" s="85"/>
      <c r="FJ81" s="85"/>
      <c r="FK81" s="85"/>
      <c r="FL81" s="85"/>
      <c r="FM81" s="85"/>
      <c r="FN81" s="85"/>
      <c r="FO81" s="85"/>
      <c r="FP81" s="85"/>
      <c r="FQ81" s="85"/>
      <c r="FR81" s="85"/>
      <c r="FS81" s="85"/>
      <c r="FT81" s="85"/>
      <c r="FU81" s="85"/>
      <c r="FV81" s="85"/>
      <c r="FW81" s="85"/>
      <c r="FX81" s="85"/>
      <c r="FY81" s="85"/>
      <c r="FZ81" s="85"/>
      <c r="GA81" s="85"/>
    </row>
    <row r="82" spans="1:183" ht="14.25" x14ac:dyDescent="0.2">
      <c r="A82" s="191"/>
      <c r="B82" s="193"/>
      <c r="C82" s="196"/>
      <c r="D82" s="197"/>
      <c r="E82" s="197"/>
      <c r="F82" s="197"/>
      <c r="G82" s="217"/>
      <c r="H82" s="197"/>
      <c r="I82" s="197"/>
      <c r="J82" s="197"/>
      <c r="K82" s="197"/>
      <c r="L82" s="217"/>
      <c r="M82" s="197"/>
      <c r="N82" s="197"/>
      <c r="O82" s="197"/>
      <c r="P82" s="197"/>
      <c r="Q82" s="197"/>
      <c r="R82" s="217"/>
      <c r="S82" s="197"/>
      <c r="T82" s="197"/>
      <c r="U82" s="197"/>
      <c r="V82" s="197"/>
      <c r="W82" s="217"/>
      <c r="X82" s="197"/>
      <c r="Y82" s="197"/>
      <c r="Z82" s="197"/>
      <c r="AA82" s="197"/>
      <c r="AB82" s="197"/>
      <c r="AC82" s="217"/>
      <c r="AD82" s="197"/>
      <c r="AE82" s="197"/>
      <c r="AF82" s="197"/>
      <c r="AG82" s="197"/>
      <c r="AH82" s="217"/>
      <c r="AI82" s="197"/>
      <c r="AJ82" s="197"/>
      <c r="AK82" s="197"/>
      <c r="AL82" s="197"/>
      <c r="AM82" s="197"/>
      <c r="AN82" s="197"/>
      <c r="AO82" s="197"/>
      <c r="AP82" s="217"/>
      <c r="AQ82" s="197"/>
      <c r="AR82" s="197"/>
      <c r="AS82" s="197"/>
      <c r="AT82" s="197"/>
      <c r="AU82" s="217"/>
      <c r="AV82" s="197"/>
      <c r="AW82" s="197"/>
      <c r="AX82" s="197"/>
      <c r="AY82" s="207"/>
      <c r="AZ82" s="207"/>
      <c r="BA82" s="207"/>
      <c r="BB82" s="220"/>
      <c r="BC82" s="207"/>
      <c r="BD82" s="207"/>
      <c r="BE82" s="207"/>
      <c r="BF82" s="207"/>
      <c r="BG82" s="220"/>
      <c r="BH82" s="207"/>
      <c r="BI82" s="207"/>
      <c r="BJ82" s="207"/>
      <c r="BK82" s="207"/>
      <c r="BL82" s="220"/>
      <c r="BM82" s="208"/>
      <c r="BN82" s="210"/>
      <c r="BO82" s="211"/>
      <c r="BP82" s="211"/>
      <c r="BQ82" s="202"/>
      <c r="BR82" s="211"/>
      <c r="BS82" s="202"/>
      <c r="BT82" s="211"/>
      <c r="BU82" s="211"/>
      <c r="BV82" s="211"/>
      <c r="BW82" s="211"/>
      <c r="BX82" s="202"/>
      <c r="BY82" s="211"/>
      <c r="BZ82" s="211"/>
      <c r="CA82" s="211"/>
      <c r="CB82" s="211"/>
      <c r="CC82" s="193"/>
      <c r="CD82" s="196"/>
      <c r="CE82" s="197"/>
      <c r="CF82" s="197"/>
      <c r="CG82" s="197"/>
      <c r="CH82" s="217"/>
      <c r="CI82" s="197"/>
      <c r="CJ82" s="197"/>
      <c r="CK82" s="197"/>
      <c r="CL82" s="197"/>
      <c r="CM82" s="217"/>
      <c r="CN82" s="197"/>
      <c r="CO82" s="197"/>
      <c r="CP82" s="197"/>
      <c r="CQ82" s="197"/>
      <c r="CR82" s="197"/>
      <c r="CS82" s="217"/>
      <c r="CT82" s="197"/>
      <c r="CU82" s="197"/>
      <c r="CV82" s="197"/>
      <c r="CW82" s="197"/>
      <c r="CX82" s="217"/>
      <c r="CY82" s="197"/>
      <c r="CZ82" s="197"/>
      <c r="DA82" s="197"/>
      <c r="DB82" s="197"/>
      <c r="DC82" s="197"/>
      <c r="DD82" s="217"/>
      <c r="DE82" s="197"/>
      <c r="DF82" s="197"/>
      <c r="DG82" s="197"/>
      <c r="DH82" s="197"/>
      <c r="DI82" s="217"/>
      <c r="DJ82" s="197"/>
      <c r="DK82" s="197"/>
      <c r="DL82" s="197"/>
      <c r="DM82" s="197"/>
      <c r="DN82" s="197"/>
      <c r="DO82" s="197"/>
      <c r="DP82" s="197"/>
      <c r="DQ82" s="217"/>
      <c r="DR82" s="197"/>
      <c r="DS82" s="197"/>
      <c r="DT82" s="197"/>
      <c r="DU82" s="197"/>
      <c r="DV82" s="217"/>
      <c r="DW82" s="197"/>
      <c r="DX82" s="197"/>
      <c r="DY82" s="197"/>
      <c r="DZ82" s="207"/>
      <c r="EA82" s="207"/>
      <c r="EB82" s="207"/>
      <c r="EC82" s="220"/>
      <c r="ED82" s="207"/>
      <c r="EE82" s="207"/>
      <c r="EF82" s="207"/>
      <c r="EG82" s="207"/>
      <c r="EH82" s="220"/>
      <c r="EI82" s="207"/>
      <c r="EJ82" s="207"/>
      <c r="EK82" s="207"/>
      <c r="EL82" s="207"/>
      <c r="EM82" s="220"/>
      <c r="EN82" s="208"/>
      <c r="EO82" s="210"/>
      <c r="EP82" s="211"/>
      <c r="EQ82" s="211"/>
      <c r="ER82" s="202"/>
      <c r="ES82" s="211"/>
      <c r="ET82" s="194"/>
      <c r="EU82" s="219"/>
      <c r="EV82" s="194"/>
      <c r="EW82" s="194"/>
      <c r="EX82" s="194"/>
      <c r="EY82" s="194"/>
      <c r="EZ82" s="194"/>
      <c r="FA82" s="194"/>
      <c r="FB82" s="85"/>
      <c r="FC82" s="85"/>
      <c r="FD82" s="85"/>
      <c r="FE82" s="85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  <c r="FV82" s="85"/>
      <c r="FW82" s="85"/>
      <c r="FX82" s="85"/>
      <c r="FY82" s="85"/>
      <c r="FZ82" s="85"/>
      <c r="GA82" s="85"/>
    </row>
    <row r="83" spans="1:183" ht="14.25" x14ac:dyDescent="0.2">
      <c r="A83" s="191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  <c r="BI83" s="193"/>
      <c r="BJ83" s="193"/>
      <c r="BK83" s="193"/>
      <c r="BL83" s="193"/>
      <c r="BM83" s="193"/>
      <c r="BN83" s="193"/>
      <c r="BO83" s="193"/>
      <c r="BP83" s="193"/>
      <c r="BQ83" s="193"/>
      <c r="BR83" s="193"/>
      <c r="BS83" s="193"/>
      <c r="BT83" s="193"/>
      <c r="BU83" s="193"/>
      <c r="BV83" s="193"/>
      <c r="BW83" s="187"/>
      <c r="BX83" s="187"/>
      <c r="BY83" s="187"/>
      <c r="BZ83" s="187"/>
      <c r="CA83" s="187"/>
      <c r="CB83" s="187"/>
      <c r="CC83" s="187"/>
      <c r="CD83" s="187"/>
      <c r="CE83" s="187"/>
      <c r="CF83" s="187"/>
      <c r="CG83" s="187"/>
      <c r="CH83" s="187"/>
      <c r="CI83" s="187"/>
      <c r="CJ83" s="187"/>
      <c r="CK83" s="187"/>
      <c r="CL83" s="187"/>
      <c r="CM83" s="187"/>
      <c r="CN83" s="187"/>
      <c r="CO83" s="187"/>
      <c r="CP83" s="187"/>
      <c r="CQ83" s="187"/>
      <c r="CR83" s="187"/>
      <c r="CS83" s="187"/>
      <c r="CT83" s="187"/>
      <c r="CU83" s="187"/>
      <c r="CV83" s="187"/>
      <c r="CW83" s="187"/>
      <c r="CX83" s="187"/>
      <c r="CY83" s="187"/>
      <c r="CZ83" s="187"/>
      <c r="DA83" s="187"/>
      <c r="DB83" s="187"/>
      <c r="DC83" s="187"/>
      <c r="DD83" s="187"/>
      <c r="DE83" s="187"/>
      <c r="DF83" s="187"/>
      <c r="DG83" s="187"/>
      <c r="DH83" s="187"/>
      <c r="DI83" s="187"/>
      <c r="DJ83" s="187"/>
      <c r="DK83" s="187"/>
      <c r="DL83" s="187"/>
      <c r="DM83" s="187"/>
      <c r="DN83" s="187"/>
      <c r="DO83" s="187"/>
      <c r="DP83" s="187"/>
      <c r="DQ83" s="187"/>
      <c r="DR83" s="187"/>
      <c r="DS83" s="187"/>
      <c r="DT83" s="187"/>
      <c r="DU83" s="187"/>
      <c r="DV83" s="187"/>
      <c r="DW83" s="187"/>
      <c r="DX83" s="187"/>
      <c r="DY83" s="187"/>
      <c r="DZ83" s="187"/>
      <c r="EA83" s="187"/>
      <c r="EB83" s="187"/>
      <c r="EC83" s="187"/>
      <c r="ED83" s="187"/>
      <c r="EE83" s="187"/>
      <c r="EF83" s="187"/>
      <c r="EG83" s="187"/>
      <c r="EH83" s="187"/>
      <c r="EI83" s="187"/>
      <c r="EJ83" s="187"/>
      <c r="EK83" s="187"/>
      <c r="EL83" s="187"/>
      <c r="EM83" s="187"/>
      <c r="EN83" s="187"/>
      <c r="EO83" s="187"/>
      <c r="EP83" s="187"/>
      <c r="EQ83" s="187"/>
      <c r="ER83" s="187"/>
      <c r="ES83" s="187"/>
      <c r="ET83" s="187"/>
      <c r="EU83" s="190"/>
      <c r="EV83" s="203"/>
      <c r="EW83" s="85"/>
      <c r="EX83" s="85"/>
      <c r="EY83" s="85"/>
      <c r="EZ83" s="85"/>
      <c r="FA83" s="85"/>
      <c r="FB83" s="85"/>
      <c r="FC83" s="85"/>
      <c r="FD83" s="85"/>
      <c r="FE83" s="85"/>
      <c r="FF83" s="85"/>
      <c r="FG83" s="85"/>
      <c r="FH83" s="85"/>
      <c r="FI83" s="85"/>
      <c r="FJ83" s="85"/>
      <c r="FK83" s="85"/>
      <c r="FL83" s="85"/>
      <c r="FM83" s="85"/>
      <c r="FN83" s="85"/>
      <c r="FO83" s="85"/>
      <c r="FP83" s="85"/>
      <c r="FQ83" s="85"/>
      <c r="FR83" s="85"/>
      <c r="FS83" s="85"/>
      <c r="FT83" s="85"/>
      <c r="FU83" s="85"/>
      <c r="FV83" s="85"/>
      <c r="FW83" s="85"/>
      <c r="FX83" s="85"/>
      <c r="FY83" s="85"/>
      <c r="FZ83" s="85"/>
      <c r="GA83" s="85"/>
    </row>
    <row r="84" spans="1:183" ht="14.25" x14ac:dyDescent="0.2">
      <c r="A84" s="191"/>
      <c r="B84" s="193" t="s">
        <v>67</v>
      </c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  <c r="BI84" s="193"/>
      <c r="BJ84" s="193"/>
      <c r="BK84" s="193"/>
      <c r="BL84" s="193"/>
      <c r="BM84" s="193"/>
      <c r="BN84" s="193"/>
      <c r="BO84" s="193"/>
      <c r="BP84" s="193"/>
      <c r="BQ84" s="193"/>
      <c r="BR84" s="193"/>
      <c r="BS84" s="193"/>
      <c r="BT84" s="193"/>
      <c r="BU84" s="193"/>
      <c r="BV84" s="193"/>
      <c r="BW84" s="187"/>
      <c r="BX84" s="187"/>
      <c r="BY84" s="187"/>
      <c r="BZ84" s="187"/>
      <c r="CA84" s="187"/>
      <c r="CB84" s="187"/>
      <c r="CC84" s="187"/>
      <c r="CD84" s="187"/>
      <c r="CE84" s="187"/>
      <c r="CF84" s="187"/>
      <c r="CG84" s="187"/>
      <c r="CH84" s="187"/>
      <c r="CI84" s="187"/>
      <c r="CJ84" s="187"/>
      <c r="CK84" s="187"/>
      <c r="CL84" s="187"/>
      <c r="CM84" s="187"/>
      <c r="CN84" s="187"/>
      <c r="CO84" s="187"/>
      <c r="CP84" s="187"/>
      <c r="CQ84" s="187"/>
      <c r="CR84" s="187"/>
      <c r="CS84" s="187"/>
      <c r="CT84" s="187"/>
      <c r="CU84" s="187"/>
      <c r="CV84" s="187"/>
      <c r="CW84" s="187"/>
      <c r="CX84" s="187"/>
      <c r="CY84" s="187"/>
      <c r="CZ84" s="187"/>
      <c r="DA84" s="187"/>
      <c r="DB84" s="187"/>
      <c r="DC84" s="187"/>
      <c r="DD84" s="187"/>
      <c r="DE84" s="187"/>
      <c r="DF84" s="187"/>
      <c r="DG84" s="187"/>
      <c r="DH84" s="187"/>
      <c r="DI84" s="187"/>
      <c r="DJ84" s="187"/>
      <c r="DK84" s="187"/>
      <c r="DL84" s="187"/>
      <c r="DM84" s="187"/>
      <c r="DN84" s="187"/>
      <c r="DO84" s="187"/>
      <c r="DP84" s="187"/>
      <c r="DQ84" s="187"/>
      <c r="DR84" s="187"/>
      <c r="DS84" s="187"/>
      <c r="DT84" s="187"/>
      <c r="DU84" s="187"/>
      <c r="DV84" s="187"/>
      <c r="DW84" s="187"/>
      <c r="DX84" s="187"/>
      <c r="DY84" s="187"/>
      <c r="DZ84" s="187"/>
      <c r="EA84" s="187"/>
      <c r="EB84" s="187"/>
      <c r="EC84" s="187"/>
      <c r="ED84" s="187"/>
      <c r="EE84" s="187"/>
      <c r="EF84" s="187"/>
      <c r="EG84" s="187"/>
      <c r="EH84" s="187"/>
      <c r="EI84" s="187"/>
      <c r="EJ84" s="187"/>
      <c r="EK84" s="187"/>
      <c r="EL84" s="187"/>
      <c r="EM84" s="187"/>
      <c r="EN84" s="187"/>
      <c r="EO84" s="187"/>
      <c r="EP84" s="187"/>
      <c r="EQ84" s="187"/>
      <c r="ER84" s="187"/>
      <c r="ES84" s="187"/>
      <c r="ET84" s="187"/>
      <c r="EU84" s="190"/>
      <c r="EV84" s="203"/>
      <c r="EW84" s="85"/>
      <c r="EX84" s="85"/>
      <c r="EY84" s="85"/>
      <c r="EZ84" s="85"/>
      <c r="FA84" s="85"/>
      <c r="FB84" s="85"/>
      <c r="FC84" s="85"/>
      <c r="FD84" s="85"/>
      <c r="FE84" s="85"/>
      <c r="FF84" s="85"/>
      <c r="FG84" s="85"/>
      <c r="FH84" s="85"/>
      <c r="FI84" s="85"/>
      <c r="FJ84" s="85"/>
      <c r="FK84" s="85"/>
      <c r="FL84" s="85"/>
      <c r="FM84" s="85"/>
      <c r="FN84" s="85"/>
      <c r="FO84" s="85"/>
      <c r="FP84" s="85"/>
      <c r="FQ84" s="85"/>
      <c r="FR84" s="85"/>
      <c r="FS84" s="85"/>
      <c r="FT84" s="85"/>
      <c r="FU84" s="85"/>
      <c r="FV84" s="85"/>
      <c r="FW84" s="85"/>
      <c r="FX84" s="85"/>
      <c r="FY84" s="85"/>
      <c r="FZ84" s="85"/>
      <c r="GA84" s="85"/>
    </row>
    <row r="85" spans="1:183" ht="14.25" x14ac:dyDescent="0.2">
      <c r="A85" s="191"/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90"/>
      <c r="EV85" s="203"/>
      <c r="EW85" s="85"/>
      <c r="EX85" s="85"/>
      <c r="EY85" s="85"/>
      <c r="EZ85" s="85"/>
      <c r="FA85" s="85"/>
      <c r="FB85" s="85"/>
      <c r="FC85" s="85"/>
      <c r="FD85" s="85"/>
      <c r="FE85" s="85"/>
      <c r="FF85" s="85"/>
      <c r="FG85" s="85"/>
      <c r="FH85" s="85"/>
      <c r="FI85" s="85"/>
      <c r="FJ85" s="85"/>
      <c r="FK85" s="85"/>
      <c r="FL85" s="85"/>
      <c r="FM85" s="85"/>
      <c r="FN85" s="85"/>
      <c r="FO85" s="85"/>
      <c r="FP85" s="85"/>
      <c r="FQ85" s="85"/>
      <c r="FR85" s="85"/>
      <c r="FS85" s="85"/>
      <c r="FT85" s="85"/>
      <c r="FU85" s="85"/>
      <c r="FV85" s="85"/>
      <c r="FW85" s="85"/>
      <c r="FX85" s="85"/>
      <c r="FY85" s="85"/>
      <c r="FZ85" s="85"/>
      <c r="GA85" s="85"/>
    </row>
    <row r="86" spans="1:183" ht="14.25" x14ac:dyDescent="0.2">
      <c r="A86" s="191"/>
      <c r="B86" s="195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90"/>
      <c r="EU86" s="190"/>
      <c r="EV86" s="203"/>
      <c r="EW86" s="85"/>
      <c r="EX86" s="85"/>
      <c r="EY86" s="85"/>
      <c r="EZ86" s="85"/>
      <c r="FA86" s="85"/>
      <c r="FB86" s="85"/>
      <c r="FC86" s="85"/>
      <c r="FD86" s="85"/>
      <c r="FE86" s="85"/>
      <c r="FF86" s="85"/>
      <c r="FG86" s="85"/>
      <c r="FH86" s="85"/>
      <c r="FI86" s="85"/>
      <c r="FJ86" s="85"/>
      <c r="FK86" s="85"/>
      <c r="FL86" s="85"/>
      <c r="FM86" s="85"/>
      <c r="FN86" s="85"/>
      <c r="FO86" s="85"/>
      <c r="FP86" s="85"/>
      <c r="FQ86" s="85"/>
      <c r="FR86" s="85"/>
      <c r="FS86" s="85"/>
      <c r="FT86" s="85"/>
      <c r="FU86" s="85"/>
      <c r="FV86" s="85"/>
      <c r="FW86" s="85"/>
      <c r="FX86" s="85"/>
      <c r="FY86" s="85"/>
      <c r="FZ86" s="85"/>
      <c r="GA86" s="85"/>
    </row>
    <row r="87" spans="1:183" ht="14.25" x14ac:dyDescent="0.2">
      <c r="A87" s="191"/>
      <c r="B87" s="196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7"/>
      <c r="BL87" s="197"/>
      <c r="BM87" s="197"/>
      <c r="BN87" s="197"/>
      <c r="BO87" s="197"/>
      <c r="BP87" s="197"/>
      <c r="BQ87" s="197"/>
      <c r="BR87" s="197"/>
      <c r="BS87" s="197"/>
      <c r="BT87" s="197"/>
      <c r="BU87" s="197"/>
      <c r="BV87" s="197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  <c r="DZ87" s="188"/>
      <c r="EA87" s="188"/>
      <c r="EB87" s="188"/>
      <c r="EC87" s="188"/>
      <c r="ED87" s="188"/>
      <c r="EE87" s="188"/>
      <c r="EF87" s="188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9"/>
      <c r="EU87" s="190"/>
      <c r="EV87" s="203"/>
      <c r="EW87" s="85"/>
      <c r="EX87" s="85"/>
      <c r="EY87" s="85"/>
      <c r="EZ87" s="85"/>
      <c r="FA87" s="85"/>
      <c r="FB87" s="85"/>
      <c r="FC87" s="85"/>
      <c r="FD87" s="85"/>
      <c r="FE87" s="85"/>
      <c r="FF87" s="85"/>
      <c r="FG87" s="85"/>
      <c r="FH87" s="85"/>
      <c r="FI87" s="85"/>
      <c r="FJ87" s="85"/>
      <c r="FK87" s="85"/>
      <c r="FL87" s="85"/>
      <c r="FM87" s="85"/>
      <c r="FN87" s="85"/>
      <c r="FO87" s="85"/>
      <c r="FP87" s="85"/>
      <c r="FQ87" s="85"/>
      <c r="FR87" s="85"/>
      <c r="FS87" s="85"/>
      <c r="FT87" s="85"/>
      <c r="FU87" s="85"/>
      <c r="FV87" s="85"/>
      <c r="FW87" s="85"/>
      <c r="FX87" s="85"/>
      <c r="FY87" s="85"/>
      <c r="FZ87" s="85"/>
      <c r="GA87" s="85"/>
    </row>
    <row r="88" spans="1:183" ht="14.25" x14ac:dyDescent="0.2">
      <c r="A88" s="191"/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90"/>
      <c r="EV88" s="203"/>
      <c r="EW88" s="85"/>
      <c r="EX88" s="85"/>
      <c r="EY88" s="85"/>
      <c r="EZ88" s="85"/>
      <c r="FA88" s="85"/>
      <c r="FB88" s="85"/>
      <c r="FC88" s="85"/>
      <c r="FD88" s="85"/>
      <c r="FE88" s="85"/>
      <c r="FF88" s="85"/>
      <c r="FG88" s="85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85"/>
      <c r="FS88" s="85"/>
      <c r="FT88" s="85"/>
      <c r="FU88" s="85"/>
      <c r="FV88" s="85"/>
      <c r="FW88" s="85"/>
      <c r="FX88" s="85"/>
      <c r="FY88" s="85"/>
      <c r="FZ88" s="85"/>
      <c r="GA88" s="85"/>
    </row>
    <row r="89" spans="1:183" ht="14.25" x14ac:dyDescent="0.2">
      <c r="A89" s="191"/>
      <c r="B89" s="193" t="s">
        <v>68</v>
      </c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290"/>
      <c r="AY89" s="290"/>
      <c r="AZ89" s="193"/>
      <c r="BA89" s="193" t="s">
        <v>33</v>
      </c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20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 t="s">
        <v>69</v>
      </c>
      <c r="CZ89" s="203"/>
      <c r="DA89" s="203"/>
      <c r="DB89" s="203"/>
      <c r="DC89" s="203"/>
      <c r="DD89" s="203"/>
      <c r="DE89" s="20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203"/>
      <c r="DS89" s="203"/>
      <c r="DT89" s="203"/>
      <c r="DU89" s="193" t="s">
        <v>34</v>
      </c>
      <c r="DV89" s="193"/>
      <c r="DW89" s="193"/>
      <c r="DX89" s="193"/>
      <c r="DY89" s="193"/>
      <c r="DZ89" s="193"/>
      <c r="EA89" s="193"/>
      <c r="EB89" s="193"/>
      <c r="EC89" s="193"/>
      <c r="ED89" s="193"/>
      <c r="EE89" s="193"/>
      <c r="EF89" s="193"/>
      <c r="EG89" s="193"/>
      <c r="EH89" s="193"/>
      <c r="EI89" s="193"/>
      <c r="EJ89" s="193"/>
      <c r="EK89" s="193"/>
      <c r="EL89" s="193"/>
      <c r="EM89" s="193"/>
      <c r="EN89" s="193"/>
      <c r="EO89" s="193"/>
      <c r="EP89" s="193"/>
      <c r="EQ89" s="193"/>
      <c r="ER89" s="193"/>
      <c r="ES89" s="193"/>
      <c r="ET89" s="187"/>
      <c r="EU89" s="190"/>
      <c r="EV89" s="203"/>
      <c r="EW89" s="85"/>
      <c r="EX89" s="85"/>
      <c r="EY89" s="85"/>
      <c r="EZ89" s="85"/>
      <c r="FA89" s="85"/>
      <c r="FB89" s="85"/>
      <c r="FC89" s="85"/>
      <c r="FD89" s="85"/>
      <c r="FE89" s="85"/>
      <c r="FF89" s="85"/>
      <c r="FG89" s="85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85"/>
      <c r="FS89" s="85"/>
      <c r="FT89" s="85"/>
      <c r="FU89" s="85"/>
      <c r="FV89" s="85"/>
      <c r="FW89" s="85"/>
      <c r="FX89" s="85"/>
      <c r="FY89" s="85"/>
      <c r="FZ89" s="85"/>
      <c r="GA89" s="85"/>
    </row>
    <row r="90" spans="1:183" ht="14.25" x14ac:dyDescent="0.2">
      <c r="A90" s="191"/>
      <c r="B90" s="195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8"/>
      <c r="AY90" s="193"/>
      <c r="AZ90" s="193"/>
      <c r="BA90" s="195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8"/>
      <c r="CV90" s="193"/>
      <c r="CW90" s="193"/>
      <c r="CX90" s="195"/>
      <c r="CY90" s="187"/>
      <c r="CZ90" s="187"/>
      <c r="DA90" s="187"/>
      <c r="DB90" s="187"/>
      <c r="DC90" s="187"/>
      <c r="DD90" s="187"/>
      <c r="DE90" s="187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8"/>
      <c r="DT90" s="193"/>
      <c r="DU90" s="195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87"/>
      <c r="ES90" s="187"/>
      <c r="ET90" s="190"/>
      <c r="EU90" s="190"/>
      <c r="EV90" s="203"/>
      <c r="EW90" s="85"/>
      <c r="EX90" s="85"/>
      <c r="EY90" s="85"/>
      <c r="EZ90" s="85"/>
      <c r="FA90" s="85"/>
      <c r="FB90" s="85"/>
      <c r="FC90" s="85"/>
      <c r="FD90" s="85"/>
      <c r="FE90" s="85"/>
      <c r="FF90" s="85"/>
      <c r="FG90" s="85"/>
      <c r="FH90" s="85"/>
      <c r="FI90" s="85"/>
      <c r="FJ90" s="85"/>
      <c r="FK90" s="85"/>
      <c r="FL90" s="85"/>
      <c r="FM90" s="85"/>
      <c r="FN90" s="85"/>
      <c r="FO90" s="85"/>
      <c r="FP90" s="85"/>
      <c r="FQ90" s="85"/>
      <c r="FR90" s="85"/>
      <c r="FS90" s="85"/>
      <c r="FT90" s="85"/>
      <c r="FU90" s="85"/>
      <c r="FV90" s="85"/>
      <c r="FW90" s="85"/>
      <c r="FX90" s="85"/>
      <c r="FY90" s="85"/>
      <c r="FZ90" s="85"/>
      <c r="GA90" s="85"/>
    </row>
    <row r="91" spans="1:183" ht="14.25" x14ac:dyDescent="0.2">
      <c r="A91" s="191"/>
      <c r="B91" s="196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9"/>
      <c r="AY91" s="193"/>
      <c r="AZ91" s="193"/>
      <c r="BA91" s="196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7"/>
      <c r="BN91" s="197"/>
      <c r="BO91" s="197"/>
      <c r="BP91" s="197"/>
      <c r="BQ91" s="197"/>
      <c r="BR91" s="197"/>
      <c r="BS91" s="197"/>
      <c r="BT91" s="197"/>
      <c r="BU91" s="197"/>
      <c r="BV91" s="197"/>
      <c r="BW91" s="197"/>
      <c r="BX91" s="197"/>
      <c r="BY91" s="197"/>
      <c r="BZ91" s="197"/>
      <c r="CA91" s="197"/>
      <c r="CB91" s="197"/>
      <c r="CC91" s="197"/>
      <c r="CD91" s="197"/>
      <c r="CE91" s="197"/>
      <c r="CF91" s="197"/>
      <c r="CG91" s="197"/>
      <c r="CH91" s="197"/>
      <c r="CI91" s="197"/>
      <c r="CJ91" s="197"/>
      <c r="CK91" s="197"/>
      <c r="CL91" s="197"/>
      <c r="CM91" s="197"/>
      <c r="CN91" s="197"/>
      <c r="CO91" s="197"/>
      <c r="CP91" s="197"/>
      <c r="CQ91" s="197"/>
      <c r="CR91" s="197"/>
      <c r="CS91" s="197"/>
      <c r="CT91" s="197"/>
      <c r="CU91" s="199"/>
      <c r="CV91" s="193"/>
      <c r="CW91" s="193"/>
      <c r="CX91" s="196"/>
      <c r="CY91" s="188"/>
      <c r="CZ91" s="188"/>
      <c r="DA91" s="188"/>
      <c r="DB91" s="188"/>
      <c r="DC91" s="188"/>
      <c r="DD91" s="188"/>
      <c r="DE91" s="188"/>
      <c r="DF91" s="197"/>
      <c r="DG91" s="197"/>
      <c r="DH91" s="197"/>
      <c r="DI91" s="197"/>
      <c r="DJ91" s="197"/>
      <c r="DK91" s="197"/>
      <c r="DL91" s="197"/>
      <c r="DM91" s="197"/>
      <c r="DN91" s="197"/>
      <c r="DO91" s="197"/>
      <c r="DP91" s="197"/>
      <c r="DQ91" s="197"/>
      <c r="DR91" s="197"/>
      <c r="DS91" s="199"/>
      <c r="DT91" s="193"/>
      <c r="DU91" s="196"/>
      <c r="DV91" s="197"/>
      <c r="DW91" s="197"/>
      <c r="DX91" s="197"/>
      <c r="DY91" s="197"/>
      <c r="DZ91" s="197"/>
      <c r="EA91" s="197"/>
      <c r="EB91" s="197"/>
      <c r="EC91" s="197"/>
      <c r="ED91" s="197"/>
      <c r="EE91" s="197"/>
      <c r="EF91" s="197"/>
      <c r="EG91" s="197"/>
      <c r="EH91" s="197"/>
      <c r="EI91" s="197"/>
      <c r="EJ91" s="197"/>
      <c r="EK91" s="197"/>
      <c r="EL91" s="197"/>
      <c r="EM91" s="197"/>
      <c r="EN91" s="197"/>
      <c r="EO91" s="197"/>
      <c r="EP91" s="197"/>
      <c r="EQ91" s="197"/>
      <c r="ER91" s="188"/>
      <c r="ES91" s="188"/>
      <c r="ET91" s="189"/>
      <c r="EU91" s="190"/>
      <c r="EV91" s="203"/>
      <c r="EW91" s="85"/>
      <c r="EX91" s="85"/>
      <c r="EY91" s="85"/>
      <c r="EZ91" s="85"/>
      <c r="FA91" s="85"/>
      <c r="FB91" s="85"/>
      <c r="FC91" s="85"/>
      <c r="FD91" s="85"/>
      <c r="FE91" s="85"/>
      <c r="FF91" s="85"/>
      <c r="FG91" s="85"/>
      <c r="FH91" s="85"/>
      <c r="FI91" s="85"/>
      <c r="FJ91" s="85"/>
      <c r="FK91" s="85"/>
      <c r="FL91" s="85"/>
      <c r="FM91" s="85"/>
      <c r="FN91" s="85"/>
      <c r="FO91" s="85"/>
      <c r="FP91" s="85"/>
      <c r="FQ91" s="85"/>
      <c r="FR91" s="85"/>
      <c r="FS91" s="85"/>
      <c r="FT91" s="85"/>
      <c r="FU91" s="85"/>
      <c r="FV91" s="85"/>
      <c r="FW91" s="85"/>
      <c r="FX91" s="85"/>
      <c r="FY91" s="85"/>
      <c r="FZ91" s="85"/>
      <c r="GA91" s="85"/>
    </row>
    <row r="92" spans="1:183" ht="14.25" x14ac:dyDescent="0.2">
      <c r="A92" s="204"/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5"/>
      <c r="BX92" s="215"/>
      <c r="BY92" s="215"/>
      <c r="BZ92" s="215"/>
      <c r="CA92" s="215"/>
      <c r="CB92" s="215"/>
      <c r="CC92" s="215"/>
      <c r="CD92" s="215"/>
      <c r="CE92" s="215"/>
      <c r="CF92" s="215"/>
      <c r="CG92" s="215"/>
      <c r="CH92" s="215"/>
      <c r="CI92" s="215"/>
      <c r="CJ92" s="215"/>
      <c r="CK92" s="215"/>
      <c r="CL92" s="215"/>
      <c r="CM92" s="215"/>
      <c r="CN92" s="215"/>
      <c r="CO92" s="215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  <c r="DA92" s="215"/>
      <c r="DB92" s="215"/>
      <c r="DC92" s="215"/>
      <c r="DD92" s="215"/>
      <c r="DE92" s="215"/>
      <c r="DF92" s="215"/>
      <c r="DG92" s="215"/>
      <c r="DH92" s="215"/>
      <c r="DI92" s="215"/>
      <c r="DJ92" s="215"/>
      <c r="DK92" s="215"/>
      <c r="DL92" s="215"/>
      <c r="DM92" s="215"/>
      <c r="DN92" s="215"/>
      <c r="DO92" s="215"/>
      <c r="DP92" s="215"/>
      <c r="DQ92" s="215"/>
      <c r="DR92" s="215"/>
      <c r="DS92" s="215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  <c r="ER92" s="215"/>
      <c r="ES92" s="215"/>
      <c r="ET92" s="215"/>
      <c r="EU92" s="205"/>
      <c r="EV92" s="192"/>
      <c r="EW92" s="85"/>
      <c r="EX92" s="85"/>
      <c r="EY92" s="85"/>
      <c r="EZ92" s="85"/>
      <c r="FA92" s="85"/>
      <c r="FB92" s="85"/>
      <c r="FC92" s="85"/>
      <c r="FD92" s="85"/>
      <c r="FE92" s="85"/>
      <c r="FF92" s="85"/>
      <c r="FG92" s="85"/>
      <c r="FH92" s="85"/>
      <c r="FI92" s="85"/>
      <c r="FJ92" s="85"/>
      <c r="FK92" s="85"/>
      <c r="FL92" s="85"/>
      <c r="FM92" s="85"/>
      <c r="FN92" s="85"/>
      <c r="FO92" s="85"/>
      <c r="FP92" s="85"/>
      <c r="FQ92" s="85"/>
      <c r="FR92" s="85"/>
      <c r="FS92" s="85"/>
      <c r="FT92" s="85"/>
      <c r="FU92" s="85"/>
      <c r="FV92" s="85"/>
      <c r="FW92" s="85"/>
      <c r="FX92" s="85"/>
      <c r="FY92" s="85"/>
      <c r="FZ92" s="85"/>
      <c r="GA92" s="85"/>
    </row>
  </sheetData>
  <mergeCells count="26">
    <mergeCell ref="B78:BN78"/>
    <mergeCell ref="CB78:EQ78"/>
    <mergeCell ref="AX89:AY89"/>
    <mergeCell ref="B74:EQ76"/>
    <mergeCell ref="C4:BN4"/>
    <mergeCell ref="C8:AQ8"/>
    <mergeCell ref="S10:U10"/>
    <mergeCell ref="V10:X10"/>
    <mergeCell ref="D10:F10"/>
    <mergeCell ref="AK10:AM10"/>
    <mergeCell ref="G10:I10"/>
    <mergeCell ref="J10:L10"/>
    <mergeCell ref="M10:O10"/>
    <mergeCell ref="AB10:AD10"/>
    <mergeCell ref="AE10:AG10"/>
    <mergeCell ref="AH10:AJ10"/>
    <mergeCell ref="Y10:AA10"/>
    <mergeCell ref="CE5:EU6"/>
    <mergeCell ref="AV62:BK64"/>
    <mergeCell ref="BM62:CA64"/>
    <mergeCell ref="B62:AA63"/>
    <mergeCell ref="B49:EU50"/>
    <mergeCell ref="P10:R10"/>
    <mergeCell ref="CJ10:ED10"/>
    <mergeCell ref="CM43:DS44"/>
    <mergeCell ref="D44:AO45"/>
  </mergeCells>
  <phoneticPr fontId="16" type="noConversion"/>
  <printOptions horizontalCentered="1" verticalCentered="1" gridLinesSet="0"/>
  <pageMargins left="0.25" right="0.25" top="0.75" bottom="0.75" header="0.3" footer="0.3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X46"/>
  <sheetViews>
    <sheetView tabSelected="1" zoomScale="93" zoomScaleNormal="93" workbookViewId="0">
      <selection activeCell="FQ13" sqref="FQ13"/>
    </sheetView>
  </sheetViews>
  <sheetFormatPr defaultColWidth="9.140625" defaultRowHeight="12.75" x14ac:dyDescent="0.2"/>
  <cols>
    <col min="1" max="1" width="4" style="32" customWidth="1"/>
    <col min="2" max="2" width="2.140625" style="46" customWidth="1"/>
    <col min="3" max="3" width="3.140625" style="46" customWidth="1"/>
    <col min="4" max="4" width="2.7109375" style="46" customWidth="1"/>
    <col min="5" max="5" width="2.85546875" style="46" customWidth="1"/>
    <col min="6" max="16" width="2.7109375" style="46" customWidth="1"/>
    <col min="17" max="17" width="4" style="46" customWidth="1"/>
    <col min="18" max="23" width="2.7109375" style="46" customWidth="1"/>
    <col min="24" max="24" width="5.85546875" style="46" customWidth="1"/>
    <col min="25" max="29" width="2.7109375" style="46" customWidth="1"/>
    <col min="30" max="30" width="3.140625" style="46" bestFit="1" customWidth="1"/>
    <col min="31" max="36" width="2.7109375" style="46" customWidth="1"/>
    <col min="37" max="37" width="3.85546875" style="46" customWidth="1"/>
    <col min="38" max="48" width="2.7109375" style="46" customWidth="1"/>
    <col min="49" max="49" width="3.140625" style="46" customWidth="1"/>
    <col min="50" max="57" width="2.7109375" style="46" customWidth="1"/>
    <col min="58" max="58" width="3.28515625" style="46" customWidth="1"/>
    <col min="59" max="59" width="2.140625" style="46" customWidth="1"/>
    <col min="60" max="60" width="7.5703125" style="46" hidden="1" customWidth="1"/>
    <col min="61" max="61" width="5.140625" style="32" hidden="1" customWidth="1"/>
    <col min="62" max="62" width="4.28515625" style="32" hidden="1" customWidth="1"/>
    <col min="63" max="69" width="9.140625" style="32" hidden="1" customWidth="1"/>
    <col min="70" max="70" width="0.28515625" style="32" hidden="1" customWidth="1"/>
    <col min="71" max="85" width="9.140625" style="32" hidden="1" customWidth="1"/>
    <col min="86" max="86" width="1.85546875" style="32" hidden="1" customWidth="1"/>
    <col min="87" max="100" width="9.140625" style="32" hidden="1" customWidth="1"/>
    <col min="101" max="101" width="4.28515625" style="32" hidden="1" customWidth="1"/>
    <col min="102" max="114" width="9.140625" style="32" hidden="1" customWidth="1"/>
    <col min="115" max="115" width="2.85546875" style="32" hidden="1" customWidth="1"/>
    <col min="116" max="125" width="9.140625" style="32" hidden="1" customWidth="1"/>
    <col min="126" max="126" width="1.140625" style="32" hidden="1" customWidth="1"/>
    <col min="127" max="127" width="0.42578125" style="32" hidden="1" customWidth="1"/>
    <col min="128" max="128" width="9.140625" style="32" customWidth="1"/>
    <col min="129" max="16384" width="9.140625" style="32"/>
  </cols>
  <sheetData>
    <row r="1" spans="2:180" ht="13.5" thickBot="1" x14ac:dyDescent="0.25"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</row>
    <row r="2" spans="2:180" x14ac:dyDescent="0.2">
      <c r="B2" s="173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3"/>
      <c r="BH2" s="151"/>
      <c r="BI2" s="152"/>
      <c r="BJ2" s="152"/>
      <c r="BK2" s="153"/>
    </row>
    <row r="3" spans="2:180" s="15" customFormat="1" ht="21.75" customHeight="1" x14ac:dyDescent="0.25">
      <c r="B3" s="154"/>
      <c r="C3" s="92" t="s">
        <v>43</v>
      </c>
      <c r="D3" s="31"/>
      <c r="E3" s="89"/>
      <c r="F3" s="89"/>
      <c r="G3" s="155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89"/>
      <c r="T3" s="89"/>
      <c r="U3" s="89"/>
      <c r="V3" s="89"/>
      <c r="W3" s="89"/>
      <c r="X3" s="89"/>
      <c r="Y3" s="158" t="s">
        <v>10</v>
      </c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155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7"/>
      <c r="AZ3" s="89"/>
      <c r="BA3" s="89"/>
      <c r="BB3" s="89"/>
      <c r="BC3" s="89"/>
      <c r="BD3" s="89"/>
      <c r="BE3" s="89"/>
      <c r="BF3" s="89"/>
      <c r="BG3" s="51"/>
      <c r="BH3" s="89"/>
      <c r="BI3" s="89"/>
      <c r="BJ3" s="89"/>
      <c r="BK3" s="159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</row>
    <row r="4" spans="2:180" s="15" customFormat="1" ht="15.75" customHeight="1" x14ac:dyDescent="0.25">
      <c r="B4" s="154"/>
      <c r="C4" s="92"/>
      <c r="D4" s="31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158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51"/>
      <c r="BH4" s="89"/>
      <c r="BI4" s="89"/>
      <c r="BJ4" s="89"/>
      <c r="BK4" s="159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</row>
    <row r="5" spans="2:180" s="79" customFormat="1" ht="21" customHeight="1" x14ac:dyDescent="0.2">
      <c r="B5" s="160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161"/>
      <c r="BH5" s="162"/>
      <c r="BI5" s="162"/>
      <c r="BJ5" s="162"/>
      <c r="BK5" s="163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</row>
    <row r="6" spans="2:180" s="15" customFormat="1" ht="16.5" customHeight="1" x14ac:dyDescent="0.25">
      <c r="B6" s="164" t="s">
        <v>77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5"/>
      <c r="BH6" s="89"/>
      <c r="BI6" s="89"/>
      <c r="BJ6" s="89"/>
      <c r="BK6" s="159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</row>
    <row r="7" spans="2:180" s="75" customFormat="1" ht="6" customHeight="1" x14ac:dyDescent="0.2">
      <c r="B7" s="16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7"/>
      <c r="BH7" s="94"/>
      <c r="BI7" s="94"/>
      <c r="BJ7" s="94"/>
      <c r="BK7" s="166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5"/>
      <c r="DX7" s="28"/>
      <c r="DY7" s="28"/>
      <c r="DZ7" s="28"/>
      <c r="EA7" s="28"/>
      <c r="EB7" s="28"/>
    </row>
    <row r="8" spans="2:180" s="65" customFormat="1" ht="14.25" customHeight="1" x14ac:dyDescent="0.2">
      <c r="B8" s="167"/>
      <c r="C8" s="101" t="s">
        <v>57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98"/>
      <c r="BH8" s="96"/>
      <c r="BI8" s="96"/>
      <c r="BJ8" s="96"/>
      <c r="BK8" s="168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7"/>
      <c r="DX8" s="46"/>
      <c r="DY8" s="46"/>
      <c r="DZ8" s="46"/>
      <c r="EA8" s="46"/>
      <c r="EB8" s="46"/>
    </row>
    <row r="9" spans="2:180" s="65" customFormat="1" ht="14.25" customHeight="1" x14ac:dyDescent="0.2">
      <c r="B9" s="169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6"/>
      <c r="AT9" s="306"/>
      <c r="AU9" s="306"/>
      <c r="AV9" s="306"/>
      <c r="AW9" s="306"/>
      <c r="AX9" s="306"/>
      <c r="AY9" s="306"/>
      <c r="AZ9" s="306"/>
      <c r="BA9" s="306"/>
      <c r="BB9" s="306"/>
      <c r="BC9" s="306"/>
      <c r="BD9" s="306"/>
      <c r="BE9" s="306"/>
      <c r="BF9" s="306"/>
      <c r="BG9" s="73"/>
      <c r="BH9" s="100"/>
      <c r="BI9" s="100"/>
      <c r="BJ9" s="100"/>
      <c r="BK9" s="17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46"/>
      <c r="DY9" s="46"/>
      <c r="DZ9" s="46"/>
      <c r="EA9" s="46"/>
      <c r="EB9" s="46"/>
    </row>
    <row r="10" spans="2:180" s="65" customFormat="1" ht="24.75" customHeight="1" x14ac:dyDescent="0.2">
      <c r="B10" s="169"/>
      <c r="C10" s="81"/>
      <c r="D10" s="300" t="s">
        <v>54</v>
      </c>
      <c r="E10" s="300"/>
      <c r="F10" s="300" t="s">
        <v>58</v>
      </c>
      <c r="G10" s="300"/>
      <c r="H10" s="300"/>
      <c r="I10" s="300"/>
      <c r="J10" s="300"/>
      <c r="K10" s="300"/>
      <c r="L10" s="300"/>
      <c r="M10" s="300"/>
      <c r="N10" s="300"/>
      <c r="O10" s="300"/>
      <c r="P10" s="300" t="s">
        <v>55</v>
      </c>
      <c r="Q10" s="300"/>
      <c r="R10" s="300"/>
      <c r="S10" s="300"/>
      <c r="T10" s="300"/>
      <c r="U10" s="179"/>
      <c r="V10" s="179"/>
      <c r="W10" s="179"/>
      <c r="X10" s="179"/>
      <c r="Y10" s="297"/>
      <c r="Z10" s="297"/>
      <c r="AA10" s="297"/>
      <c r="AB10" s="297"/>
      <c r="AC10" s="297"/>
      <c r="AD10" s="297"/>
      <c r="AE10" s="10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81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305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7"/>
      <c r="CC10" s="297"/>
      <c r="CD10" s="297"/>
      <c r="CE10" s="297"/>
      <c r="CF10" s="297"/>
      <c r="CG10" s="297"/>
      <c r="CH10" s="297"/>
      <c r="CI10" s="297"/>
      <c r="CJ10" s="297"/>
      <c r="CK10" s="297"/>
      <c r="CL10" s="297"/>
      <c r="CM10" s="297"/>
      <c r="CN10" s="297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9"/>
      <c r="DC10" s="73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30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</row>
    <row r="11" spans="2:180" s="65" customFormat="1" ht="14.25" customHeight="1" x14ac:dyDescent="0.2">
      <c r="B11" s="171"/>
      <c r="C11" s="77"/>
      <c r="D11" s="295"/>
      <c r="E11" s="295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0"/>
      <c r="Q11" s="300"/>
      <c r="R11" s="300"/>
      <c r="S11" s="300"/>
      <c r="T11" s="300"/>
      <c r="U11" s="179"/>
      <c r="V11" s="179"/>
      <c r="W11" s="179"/>
      <c r="X11" s="179"/>
      <c r="Y11" s="297"/>
      <c r="Z11" s="297"/>
      <c r="AA11" s="297"/>
      <c r="AB11" s="297"/>
      <c r="AC11" s="297"/>
      <c r="AD11" s="297"/>
      <c r="AE11" s="10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108"/>
      <c r="AZ11" s="108"/>
      <c r="BA11" s="108"/>
      <c r="BB11" s="108"/>
      <c r="BC11" s="108"/>
      <c r="BD11" s="108"/>
      <c r="BE11" s="108"/>
      <c r="BF11" s="108"/>
      <c r="BG11" s="69"/>
      <c r="BH11" s="72"/>
      <c r="BI11" s="72"/>
      <c r="BJ11" s="72"/>
      <c r="BK11" s="172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</row>
    <row r="12" spans="2:180" s="65" customFormat="1" x14ac:dyDescent="0.2">
      <c r="B12" s="171"/>
      <c r="C12" s="77"/>
      <c r="D12" s="302"/>
      <c r="E12" s="302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7"/>
      <c r="Q12" s="297"/>
      <c r="R12" s="297"/>
      <c r="S12" s="297"/>
      <c r="T12" s="297"/>
      <c r="U12" s="297"/>
      <c r="V12" s="297"/>
      <c r="W12" s="297"/>
      <c r="X12" s="29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69"/>
      <c r="BH12" s="72"/>
      <c r="BI12" s="72"/>
      <c r="BJ12" s="72"/>
      <c r="BK12" s="17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</row>
    <row r="13" spans="2:180" s="65" customFormat="1" ht="14.25" customHeight="1" x14ac:dyDescent="0.2">
      <c r="B13" s="171"/>
      <c r="C13" s="77"/>
      <c r="D13" s="103"/>
      <c r="E13" s="103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69"/>
      <c r="BH13" s="72"/>
      <c r="BI13" s="72"/>
      <c r="BJ13" s="72"/>
      <c r="BK13" s="172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</row>
    <row r="14" spans="2:180" s="65" customFormat="1" ht="14.25" customHeight="1" x14ac:dyDescent="0.2">
      <c r="B14" s="171"/>
      <c r="C14" s="77"/>
      <c r="D14" s="103"/>
      <c r="E14" s="103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69"/>
      <c r="BH14" s="72"/>
      <c r="BI14" s="72"/>
      <c r="BJ14" s="72"/>
      <c r="BK14" s="172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</row>
    <row r="15" spans="2:180" s="65" customFormat="1" ht="14.25" customHeight="1" x14ac:dyDescent="0.2">
      <c r="B15" s="298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303"/>
      <c r="BH15" s="304"/>
      <c r="BI15" s="297"/>
      <c r="BJ15" s="297"/>
      <c r="BK15" s="305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</row>
    <row r="16" spans="2:180" s="65" customFormat="1" ht="6.6" customHeight="1" x14ac:dyDescent="0.2">
      <c r="B16" s="16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7"/>
      <c r="BH16" s="72"/>
      <c r="BI16" s="72"/>
      <c r="BJ16" s="72"/>
      <c r="BK16" s="172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30"/>
      <c r="DY16" s="46"/>
      <c r="DZ16" s="46"/>
      <c r="EA16" s="46"/>
      <c r="EB16" s="46"/>
    </row>
    <row r="17" spans="2:132" s="15" customFormat="1" ht="16.5" customHeight="1" x14ac:dyDescent="0.25">
      <c r="B17" s="164" t="s">
        <v>78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5"/>
      <c r="BH17" s="89"/>
      <c r="BI17" s="89"/>
      <c r="BJ17" s="89"/>
      <c r="BK17" s="159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</row>
    <row r="18" spans="2:132" s="65" customFormat="1" ht="18" customHeight="1" x14ac:dyDescent="0.2">
      <c r="B18" s="167"/>
      <c r="C18" s="101" t="s">
        <v>60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0"/>
      <c r="BA18" s="100"/>
      <c r="BB18" s="100"/>
      <c r="BC18" s="100"/>
      <c r="BD18" s="100"/>
      <c r="BE18" s="100"/>
      <c r="BF18" s="100"/>
      <c r="BG18" s="98"/>
      <c r="BH18" s="72"/>
      <c r="BI18" s="72"/>
      <c r="BJ18" s="72"/>
      <c r="BK18" s="172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30"/>
      <c r="DY18" s="46"/>
      <c r="DZ18" s="46"/>
      <c r="EA18" s="46"/>
      <c r="EB18" s="46"/>
    </row>
    <row r="19" spans="2:132" s="65" customFormat="1" ht="13.5" customHeight="1" x14ac:dyDescent="0.2">
      <c r="B19" s="173"/>
      <c r="C19" s="67"/>
      <c r="D19" s="67"/>
      <c r="E19" s="72"/>
      <c r="F19" s="72"/>
      <c r="G19" s="80"/>
      <c r="H19" s="82"/>
      <c r="I19" s="68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73"/>
      <c r="BH19" s="72"/>
      <c r="BI19" s="72"/>
      <c r="BJ19" s="72"/>
      <c r="BK19" s="172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</row>
    <row r="20" spans="2:132" s="65" customFormat="1" ht="13.5" customHeight="1" x14ac:dyDescent="0.2">
      <c r="B20" s="173"/>
      <c r="C20" s="67"/>
      <c r="D20" s="67"/>
      <c r="E20" s="72"/>
      <c r="F20" s="72"/>
      <c r="G20" s="80"/>
      <c r="H20" s="82"/>
      <c r="I20" s="68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73"/>
      <c r="BH20" s="72"/>
      <c r="BI20" s="72"/>
      <c r="BJ20" s="72"/>
      <c r="BK20" s="172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</row>
    <row r="21" spans="2:132" s="65" customFormat="1" ht="13.5" customHeight="1" x14ac:dyDescent="0.2">
      <c r="B21" s="173"/>
      <c r="C21" s="67"/>
      <c r="D21" s="67"/>
      <c r="E21" s="72"/>
      <c r="F21" s="72"/>
      <c r="G21" s="80"/>
      <c r="H21" s="82"/>
      <c r="I21" s="68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73"/>
      <c r="BH21" s="72"/>
      <c r="BI21" s="72"/>
      <c r="BJ21" s="72"/>
      <c r="BK21" s="172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</row>
    <row r="22" spans="2:132" s="65" customFormat="1" ht="24.75" customHeight="1" x14ac:dyDescent="0.2">
      <c r="B22" s="173"/>
      <c r="C22" s="67"/>
      <c r="D22" s="300" t="s">
        <v>54</v>
      </c>
      <c r="E22" s="300"/>
      <c r="F22" s="300" t="s">
        <v>58</v>
      </c>
      <c r="G22" s="300"/>
      <c r="H22" s="300"/>
      <c r="I22" s="300"/>
      <c r="J22" s="300"/>
      <c r="K22" s="300"/>
      <c r="L22" s="300"/>
      <c r="M22" s="300"/>
      <c r="N22" s="300"/>
      <c r="O22" s="300"/>
      <c r="P22" s="309" t="s">
        <v>55</v>
      </c>
      <c r="Q22" s="310"/>
      <c r="R22" s="310"/>
      <c r="S22" s="310"/>
      <c r="T22" s="311"/>
      <c r="U22" s="81"/>
      <c r="V22" s="81"/>
      <c r="W22" s="81"/>
      <c r="X22" s="81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108"/>
      <c r="AZ22" s="108"/>
      <c r="BA22" s="108"/>
      <c r="BB22" s="108"/>
      <c r="BC22" s="108"/>
      <c r="BD22" s="108"/>
      <c r="BE22" s="108"/>
      <c r="BF22" s="108"/>
      <c r="BG22" s="73"/>
      <c r="BH22" s="72"/>
      <c r="BI22" s="72"/>
      <c r="BJ22" s="72"/>
      <c r="BK22" s="172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</row>
    <row r="23" spans="2:132" s="65" customFormat="1" ht="21.95" customHeight="1" x14ac:dyDescent="0.2">
      <c r="B23" s="173"/>
      <c r="C23" s="67"/>
      <c r="D23" s="295"/>
      <c r="E23" s="295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9"/>
      <c r="Q23" s="310"/>
      <c r="R23" s="310"/>
      <c r="S23" s="310"/>
      <c r="T23" s="311"/>
      <c r="U23" s="81"/>
      <c r="V23" s="81"/>
      <c r="W23" s="81"/>
      <c r="X23" s="81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8"/>
      <c r="BB23" s="108"/>
      <c r="BC23" s="108"/>
      <c r="BD23" s="108"/>
      <c r="BE23" s="108"/>
      <c r="BF23" s="108"/>
      <c r="BG23" s="73"/>
      <c r="BH23" s="72"/>
      <c r="BI23" s="72"/>
      <c r="BJ23" s="72"/>
      <c r="BK23" s="172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</row>
    <row r="24" spans="2:132" s="65" customFormat="1" ht="13.5" customHeight="1" x14ac:dyDescent="0.2">
      <c r="B24" s="173"/>
      <c r="C24" s="67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7"/>
      <c r="Q24" s="107"/>
      <c r="R24" s="297"/>
      <c r="S24" s="297"/>
      <c r="T24" s="297"/>
      <c r="U24" s="297"/>
      <c r="V24" s="297"/>
      <c r="W24" s="297"/>
      <c r="X24" s="29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8"/>
      <c r="BB24" s="108"/>
      <c r="BC24" s="108"/>
      <c r="BD24" s="108"/>
      <c r="BE24" s="108"/>
      <c r="BF24" s="108"/>
      <c r="BG24" s="73"/>
      <c r="BH24" s="72"/>
      <c r="BI24" s="72"/>
      <c r="BJ24" s="72"/>
      <c r="BK24" s="172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</row>
    <row r="25" spans="2:132" s="65" customFormat="1" ht="23.25" customHeight="1" x14ac:dyDescent="0.2">
      <c r="B25" s="173"/>
      <c r="C25" s="67"/>
      <c r="D25" s="67"/>
      <c r="E25" s="67"/>
      <c r="F25" s="67"/>
      <c r="G25" s="67"/>
      <c r="H25" s="82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73"/>
      <c r="BH25" s="72"/>
      <c r="BI25" s="72"/>
      <c r="BJ25" s="72"/>
      <c r="BK25" s="172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</row>
    <row r="26" spans="2:132" s="65" customFormat="1" ht="13.5" customHeight="1" x14ac:dyDescent="0.2">
      <c r="B26" s="173"/>
      <c r="C26" s="67"/>
      <c r="D26" s="308"/>
      <c r="E26" s="308"/>
      <c r="F26" s="109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81"/>
      <c r="AZ26" s="81"/>
      <c r="BA26" s="81"/>
      <c r="BB26" s="81"/>
      <c r="BC26" s="81"/>
      <c r="BD26" s="81"/>
      <c r="BE26" s="81"/>
      <c r="BF26" s="81"/>
      <c r="BG26" s="73"/>
      <c r="BH26" s="72"/>
      <c r="BI26" s="72"/>
      <c r="BJ26" s="72"/>
      <c r="BK26" s="172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</row>
    <row r="27" spans="2:132" s="65" customFormat="1" ht="13.5" customHeight="1" x14ac:dyDescent="0.2">
      <c r="B27" s="173"/>
      <c r="C27" s="67"/>
      <c r="D27" s="67"/>
      <c r="E27" s="67"/>
      <c r="F27" s="67"/>
      <c r="G27" s="80"/>
      <c r="H27" s="82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174"/>
      <c r="BG27" s="161"/>
      <c r="BH27" s="72"/>
      <c r="BI27" s="72"/>
      <c r="BJ27" s="72"/>
      <c r="BK27" s="172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30"/>
      <c r="DY27" s="46"/>
      <c r="DZ27" s="46"/>
      <c r="EA27" s="46"/>
      <c r="EB27" s="46"/>
    </row>
    <row r="28" spans="2:132" s="71" customFormat="1" ht="18.75" customHeight="1" x14ac:dyDescent="0.25">
      <c r="B28" s="164" t="s">
        <v>79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175"/>
      <c r="BI28" s="175"/>
      <c r="BJ28" s="175"/>
      <c r="BK28" s="176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102"/>
      <c r="DY28" s="70"/>
      <c r="DZ28" s="70"/>
      <c r="EA28" s="70"/>
      <c r="EB28" s="70"/>
    </row>
    <row r="29" spans="2:132" s="65" customFormat="1" ht="18" customHeight="1" x14ac:dyDescent="0.2">
      <c r="B29" s="177"/>
      <c r="C29" s="100" t="s">
        <v>61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72"/>
      <c r="BI29" s="72"/>
      <c r="BJ29" s="72"/>
      <c r="BK29" s="172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30"/>
      <c r="DY29" s="46"/>
      <c r="DZ29" s="46"/>
      <c r="EA29" s="46"/>
      <c r="EB29" s="46"/>
    </row>
    <row r="30" spans="2:132" s="65" customFormat="1" ht="18" customHeight="1" x14ac:dyDescent="0.2">
      <c r="B30" s="177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72"/>
      <c r="BI30" s="72"/>
      <c r="BJ30" s="72"/>
      <c r="BK30" s="172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30"/>
      <c r="DY30" s="46"/>
      <c r="DZ30" s="46"/>
      <c r="EA30" s="46"/>
      <c r="EB30" s="46"/>
    </row>
    <row r="31" spans="2:132" s="65" customFormat="1" ht="26.25" customHeight="1" x14ac:dyDescent="0.2">
      <c r="B31" s="178"/>
      <c r="C31" s="93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3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89"/>
      <c r="AH31" s="89"/>
      <c r="AI31" s="89"/>
      <c r="AJ31" s="89"/>
      <c r="AK31" s="89"/>
      <c r="AL31" s="89"/>
      <c r="AM31" s="82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51"/>
      <c r="BH31" s="72"/>
      <c r="BI31" s="72"/>
      <c r="BJ31" s="72"/>
      <c r="BK31" s="1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30"/>
      <c r="DY31" s="46"/>
      <c r="DZ31" s="46"/>
      <c r="EA31" s="46"/>
      <c r="EB31" s="46"/>
    </row>
    <row r="32" spans="2:132" s="65" customFormat="1" ht="24.75" customHeight="1" x14ac:dyDescent="0.2">
      <c r="B32" s="173"/>
      <c r="C32" s="67"/>
      <c r="D32" s="300" t="s">
        <v>54</v>
      </c>
      <c r="E32" s="300"/>
      <c r="F32" s="300" t="s">
        <v>58</v>
      </c>
      <c r="G32" s="300"/>
      <c r="H32" s="300"/>
      <c r="I32" s="300"/>
      <c r="J32" s="300"/>
      <c r="K32" s="300"/>
      <c r="L32" s="300"/>
      <c r="M32" s="300"/>
      <c r="N32" s="300"/>
      <c r="O32" s="300"/>
      <c r="P32" s="300" t="s">
        <v>55</v>
      </c>
      <c r="Q32" s="300"/>
      <c r="R32" s="300"/>
      <c r="S32" s="300"/>
      <c r="T32" s="300"/>
      <c r="U32" s="300"/>
      <c r="V32" s="300"/>
      <c r="W32" s="300"/>
      <c r="X32" s="300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108"/>
      <c r="AZ32" s="108"/>
      <c r="BA32" s="108"/>
      <c r="BB32" s="108"/>
      <c r="BC32" s="108"/>
      <c r="BD32" s="108"/>
      <c r="BE32" s="108"/>
      <c r="BF32" s="108"/>
      <c r="BG32" s="73"/>
      <c r="BH32" s="72"/>
      <c r="BI32" s="72"/>
      <c r="BJ32" s="72"/>
      <c r="BK32" s="172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</row>
    <row r="33" spans="2:132" s="65" customFormat="1" ht="23.45" customHeight="1" x14ac:dyDescent="0.2">
      <c r="B33" s="173"/>
      <c r="C33" s="67"/>
      <c r="D33" s="295"/>
      <c r="E33" s="295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0"/>
      <c r="Q33" s="300"/>
      <c r="R33" s="300"/>
      <c r="S33" s="300"/>
      <c r="T33" s="300"/>
      <c r="U33" s="300"/>
      <c r="V33" s="300"/>
      <c r="W33" s="300"/>
      <c r="X33" s="300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8"/>
      <c r="BB33" s="108"/>
      <c r="BC33" s="108"/>
      <c r="BD33" s="108"/>
      <c r="BE33" s="108"/>
      <c r="BF33" s="108"/>
      <c r="BG33" s="73"/>
      <c r="BH33" s="72"/>
      <c r="BI33" s="72"/>
      <c r="BJ33" s="72"/>
      <c r="BK33" s="172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</row>
    <row r="34" spans="2:132" s="65" customFormat="1" ht="21" customHeight="1" x14ac:dyDescent="0.2">
      <c r="B34" s="173"/>
      <c r="C34" s="67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7"/>
      <c r="Q34" s="107"/>
      <c r="R34" s="297"/>
      <c r="S34" s="297"/>
      <c r="T34" s="297"/>
      <c r="U34" s="297"/>
      <c r="V34" s="297"/>
      <c r="W34" s="297"/>
      <c r="X34" s="29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8"/>
      <c r="BB34" s="108"/>
      <c r="BC34" s="108"/>
      <c r="BD34" s="108"/>
      <c r="BE34" s="108"/>
      <c r="BF34" s="108"/>
      <c r="BG34" s="73"/>
      <c r="BH34" s="72"/>
      <c r="BI34" s="72"/>
      <c r="BJ34" s="72"/>
      <c r="BK34" s="172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</row>
    <row r="35" spans="2:132" s="194" customFormat="1" ht="21" customHeight="1" x14ac:dyDescent="0.2">
      <c r="B35" s="173"/>
      <c r="C35" s="67"/>
      <c r="D35" s="295"/>
      <c r="E35" s="295"/>
      <c r="F35" s="231"/>
      <c r="G35" s="231" t="s">
        <v>80</v>
      </c>
      <c r="H35" s="231"/>
      <c r="I35" s="231"/>
      <c r="J35" s="231"/>
      <c r="K35" s="231"/>
      <c r="L35" s="231"/>
      <c r="M35" s="231"/>
      <c r="N35" s="231"/>
      <c r="O35" s="231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30"/>
      <c r="BB35" s="230"/>
      <c r="BC35" s="230"/>
      <c r="BD35" s="230"/>
      <c r="BE35" s="230"/>
      <c r="BF35" s="230"/>
      <c r="BG35" s="190"/>
      <c r="BH35" s="187"/>
      <c r="BI35" s="187"/>
      <c r="BJ35" s="187"/>
      <c r="BK35" s="187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</row>
    <row r="36" spans="2:132" s="45" customFormat="1" ht="12.75" customHeight="1" thickBot="1" x14ac:dyDescent="0.25">
      <c r="B36" s="183"/>
      <c r="C36" s="184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5"/>
      <c r="BB36" s="185"/>
      <c r="BC36" s="185"/>
      <c r="BD36" s="185"/>
      <c r="BE36" s="185"/>
      <c r="BF36" s="185"/>
      <c r="BG36" s="186"/>
      <c r="BH36" s="45" t="s">
        <v>38</v>
      </c>
      <c r="BI36" s="45" t="e">
        <f>IF(BH36="",#REF!,#REF!+1)</f>
        <v>#REF!</v>
      </c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</row>
    <row r="37" spans="2:132" s="45" customFormat="1" ht="4.5" customHeight="1" x14ac:dyDescent="0.2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I37" s="45" t="e">
        <f t="shared" ref="BI37:BI46" si="0">IF(BH37="",BI36,BI36+1)</f>
        <v>#REF!</v>
      </c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</row>
    <row r="38" spans="2:132" s="45" customFormat="1" ht="12.75" customHeight="1" x14ac:dyDescent="0.2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5" t="s">
        <v>38</v>
      </c>
      <c r="BI38" s="45" t="e">
        <f t="shared" ref="BI38:BI40" si="1">IF(BH38="",BI37,BI37+1)</f>
        <v>#REF!</v>
      </c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</row>
    <row r="39" spans="2:132" s="45" customFormat="1" ht="12.75" customHeight="1" x14ac:dyDescent="0.2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I39" s="45" t="e">
        <f t="shared" si="1"/>
        <v>#REF!</v>
      </c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</row>
    <row r="40" spans="2:132" s="45" customFormat="1" ht="9.75" customHeight="1" x14ac:dyDescent="0.2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I40" s="45" t="e">
        <f t="shared" si="1"/>
        <v>#REF!</v>
      </c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</row>
    <row r="41" spans="2:132" s="45" customFormat="1" ht="12.75" customHeight="1" x14ac:dyDescent="0.2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5" t="s">
        <v>38</v>
      </c>
      <c r="BI41" s="45" t="e">
        <f t="shared" ref="BI41:BI43" si="2">IF(BH41="",BI40,BI40+1)</f>
        <v>#REF!</v>
      </c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</row>
    <row r="42" spans="2:132" s="45" customFormat="1" ht="12.75" customHeight="1" x14ac:dyDescent="0.2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I42" s="45" t="e">
        <f t="shared" si="2"/>
        <v>#REF!</v>
      </c>
    </row>
    <row r="43" spans="2:132" s="45" customFormat="1" ht="12.75" customHeight="1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I43" s="45" t="e">
        <f t="shared" si="2"/>
        <v>#REF!</v>
      </c>
    </row>
    <row r="44" spans="2:132" s="45" customFormat="1" ht="12.75" customHeight="1" x14ac:dyDescent="0.2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5" t="s">
        <v>38</v>
      </c>
      <c r="BI44" s="45" t="e">
        <f>IF(BH44="",BI42,BI42+1)</f>
        <v>#REF!</v>
      </c>
    </row>
    <row r="45" spans="2:132" s="45" customFormat="1" ht="12.75" customHeight="1" x14ac:dyDescent="0.2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I45" s="45" t="e">
        <f t="shared" si="0"/>
        <v>#REF!</v>
      </c>
    </row>
    <row r="46" spans="2:132" s="15" customFormat="1" ht="9.75" customHeight="1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5"/>
      <c r="BI46" s="45" t="e">
        <f t="shared" si="0"/>
        <v>#REF!</v>
      </c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</row>
  </sheetData>
  <mergeCells count="65">
    <mergeCell ref="AS10:AX10"/>
    <mergeCell ref="AS11:AX11"/>
    <mergeCell ref="AV32:AX32"/>
    <mergeCell ref="P22:T22"/>
    <mergeCell ref="O15:T15"/>
    <mergeCell ref="U15:AA15"/>
    <mergeCell ref="AB15:AG15"/>
    <mergeCell ref="R24:X24"/>
    <mergeCell ref="Y32:AE32"/>
    <mergeCell ref="U31:AF31"/>
    <mergeCell ref="AF32:AK32"/>
    <mergeCell ref="P23:T23"/>
    <mergeCell ref="P32:X32"/>
    <mergeCell ref="C9:BF9"/>
    <mergeCell ref="BL36:DC36"/>
    <mergeCell ref="AF11:AK11"/>
    <mergeCell ref="AL11:AR11"/>
    <mergeCell ref="D11:E11"/>
    <mergeCell ref="F11:O11"/>
    <mergeCell ref="D26:E26"/>
    <mergeCell ref="Y22:AE22"/>
    <mergeCell ref="AF22:AK22"/>
    <mergeCell ref="AL22:AN22"/>
    <mergeCell ref="CH10:CN10"/>
    <mergeCell ref="AL32:AN32"/>
    <mergeCell ref="AO32:AU32"/>
    <mergeCell ref="AZ10:BA10"/>
    <mergeCell ref="BB10:BK10"/>
    <mergeCell ref="BL10:BM10"/>
    <mergeCell ref="BN10:BP10"/>
    <mergeCell ref="BQ10:BT10"/>
    <mergeCell ref="BU10:CA10"/>
    <mergeCell ref="CB10:CG10"/>
    <mergeCell ref="BB15:BG15"/>
    <mergeCell ref="BH15:BK15"/>
    <mergeCell ref="D10:E10"/>
    <mergeCell ref="F10:O10"/>
    <mergeCell ref="AV22:AX22"/>
    <mergeCell ref="Y10:AD10"/>
    <mergeCell ref="AF10:AK10"/>
    <mergeCell ref="AL10:AR10"/>
    <mergeCell ref="AH15:AN15"/>
    <mergeCell ref="AO15:AT15"/>
    <mergeCell ref="AU15:BA15"/>
    <mergeCell ref="AO22:AU22"/>
    <mergeCell ref="Y11:AD11"/>
    <mergeCell ref="D22:E22"/>
    <mergeCell ref="F22:O22"/>
    <mergeCell ref="D12:E12"/>
    <mergeCell ref="P10:T10"/>
    <mergeCell ref="P11:T11"/>
    <mergeCell ref="D35:E35"/>
    <mergeCell ref="F12:O12"/>
    <mergeCell ref="R12:X12"/>
    <mergeCell ref="P12:Q12"/>
    <mergeCell ref="B15:G15"/>
    <mergeCell ref="H15:N15"/>
    <mergeCell ref="P33:X33"/>
    <mergeCell ref="D23:E23"/>
    <mergeCell ref="F23:O23"/>
    <mergeCell ref="D33:E33"/>
    <mergeCell ref="D32:E32"/>
    <mergeCell ref="F32:O32"/>
    <mergeCell ref="F33:O33"/>
    <mergeCell ref="R34:X34"/>
  </mergeCells>
  <phoneticPr fontId="0" type="noConversion"/>
  <printOptions horizontalCentered="1"/>
  <pageMargins left="0.39370078740157483" right="0.23622047244094491" top="0.94488188976377963" bottom="0.59055118110236227" header="0.51181102362204722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M42"/>
  <sheetViews>
    <sheetView tabSelected="1" topLeftCell="A21" workbookViewId="0">
      <selection activeCell="FQ13" sqref="FQ13"/>
    </sheetView>
  </sheetViews>
  <sheetFormatPr defaultColWidth="9.140625" defaultRowHeight="12.75" x14ac:dyDescent="0.2"/>
  <cols>
    <col min="1" max="1" width="9.140625" style="203"/>
    <col min="2" max="2" width="1.5703125" style="203" customWidth="1"/>
    <col min="3" max="3" width="3.140625" style="203" customWidth="1"/>
    <col min="4" max="4" width="2.7109375" style="203" customWidth="1"/>
    <col min="5" max="5" width="2.85546875" style="203" customWidth="1"/>
    <col min="6" max="12" width="2.7109375" style="203" customWidth="1"/>
    <col min="13" max="13" width="3" style="203" customWidth="1"/>
    <col min="14" max="29" width="2.7109375" style="203" customWidth="1"/>
    <col min="30" max="30" width="3.140625" style="203" bestFit="1" customWidth="1"/>
    <col min="31" max="36" width="2.7109375" style="203" customWidth="1"/>
    <col min="37" max="37" width="3.85546875" style="203" customWidth="1"/>
    <col min="38" max="56" width="2.7109375" style="203" customWidth="1"/>
    <col min="57" max="57" width="11.85546875" style="203" customWidth="1"/>
    <col min="58" max="58" width="3.140625" style="203" bestFit="1" customWidth="1"/>
    <col min="59" max="71" width="2.7109375" style="203" customWidth="1"/>
    <col min="72" max="16384" width="9.140625" style="203"/>
  </cols>
  <sheetData>
    <row r="3" spans="2:117" ht="13.5" thickBot="1" x14ac:dyDescent="0.25"/>
    <row r="4" spans="2:117" ht="32.450000000000003" customHeight="1" x14ac:dyDescent="0.2">
      <c r="B4" s="243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244"/>
    </row>
    <row r="5" spans="2:117" s="15" customFormat="1" ht="15.75" customHeight="1" x14ac:dyDescent="0.25">
      <c r="B5" s="154"/>
      <c r="C5" s="92" t="s">
        <v>43</v>
      </c>
      <c r="D5" s="31"/>
      <c r="E5" s="89"/>
      <c r="F5" s="89"/>
      <c r="G5" s="15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6"/>
      <c r="S5" s="89"/>
      <c r="T5" s="89"/>
      <c r="U5" s="89"/>
      <c r="V5" s="89"/>
      <c r="W5" s="89"/>
      <c r="X5" s="89"/>
      <c r="Y5" s="158" t="s">
        <v>10</v>
      </c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15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6"/>
      <c r="AX5" s="89"/>
      <c r="AY5" s="89"/>
      <c r="AZ5" s="89"/>
      <c r="BA5" s="89"/>
      <c r="BB5" s="89"/>
      <c r="BC5" s="89"/>
      <c r="BD5" s="89"/>
      <c r="BE5" s="159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</row>
    <row r="6" spans="2:117" s="15" customFormat="1" ht="15.75" customHeight="1" x14ac:dyDescent="0.25">
      <c r="B6" s="154"/>
      <c r="C6" s="92"/>
      <c r="D6" s="3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158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159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</row>
    <row r="7" spans="2:117" s="194" customFormat="1" x14ac:dyDescent="0.2">
      <c r="B7" s="247" t="s">
        <v>62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166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</row>
    <row r="8" spans="2:117" ht="3.75" customHeight="1" x14ac:dyDescent="0.2">
      <c r="B8" s="24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49"/>
    </row>
    <row r="9" spans="2:117" ht="3.75" customHeight="1" x14ac:dyDescent="0.2">
      <c r="B9" s="248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49"/>
    </row>
    <row r="10" spans="2:117" s="45" customFormat="1" ht="15" customHeight="1" x14ac:dyDescent="0.15">
      <c r="B10" s="178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250"/>
      <c r="BF10" s="89"/>
      <c r="BI10" s="89"/>
      <c r="BJ10" s="89"/>
    </row>
    <row r="11" spans="2:117" s="45" customFormat="1" ht="15" customHeight="1" x14ac:dyDescent="0.15">
      <c r="B11" s="178"/>
      <c r="C11" s="313" t="s">
        <v>56</v>
      </c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251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</row>
    <row r="12" spans="2:117" s="45" customFormat="1" ht="15" customHeight="1" x14ac:dyDescent="0.15">
      <c r="B12" s="178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251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</row>
    <row r="13" spans="2:117" s="225" customFormat="1" ht="13.5" customHeight="1" x14ac:dyDescent="0.2">
      <c r="B13" s="314" t="s">
        <v>81</v>
      </c>
      <c r="C13" s="315"/>
      <c r="D13" s="315"/>
      <c r="E13" s="315"/>
      <c r="F13" s="315"/>
      <c r="G13" s="315"/>
      <c r="H13" s="315"/>
      <c r="I13" s="315"/>
      <c r="J13" s="315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252"/>
    </row>
    <row r="14" spans="2:117" s="225" customFormat="1" ht="13.5" customHeight="1" x14ac:dyDescent="0.2">
      <c r="B14" s="253"/>
      <c r="C14" s="237"/>
      <c r="D14" s="237"/>
      <c r="E14" s="237"/>
      <c r="F14" s="237"/>
      <c r="G14" s="237"/>
      <c r="H14" s="237"/>
      <c r="I14" s="237"/>
      <c r="J14" s="23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252"/>
    </row>
    <row r="15" spans="2:117" s="91" customFormat="1" ht="30.75" customHeight="1" x14ac:dyDescent="0.2">
      <c r="B15" s="178"/>
      <c r="C15" s="226" t="s">
        <v>36</v>
      </c>
      <c r="D15" s="316" t="s">
        <v>71</v>
      </c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7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</row>
    <row r="16" spans="2:117" ht="25.5" customHeight="1" x14ac:dyDescent="0.2">
      <c r="B16" s="173"/>
      <c r="C16" s="226"/>
      <c r="D16" s="318" t="s">
        <v>82</v>
      </c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8"/>
      <c r="BA16" s="318"/>
      <c r="BB16" s="318"/>
      <c r="BC16" s="318"/>
      <c r="BD16" s="318"/>
      <c r="BE16" s="319"/>
      <c r="BF16" s="214"/>
      <c r="BG16" s="214"/>
    </row>
    <row r="17" spans="2:62" ht="12.75" customHeight="1" x14ac:dyDescent="0.2">
      <c r="B17" s="173"/>
      <c r="C17" s="226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54"/>
      <c r="BF17" s="214"/>
      <c r="BG17" s="214"/>
    </row>
    <row r="18" spans="2:62" ht="25.5" customHeight="1" x14ac:dyDescent="0.2">
      <c r="B18" s="173"/>
      <c r="C18" s="323" t="s">
        <v>83</v>
      </c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23"/>
      <c r="AX18" s="323"/>
      <c r="AY18" s="323"/>
      <c r="AZ18" s="323"/>
      <c r="BA18" s="323"/>
      <c r="BB18" s="323"/>
      <c r="BC18" s="323"/>
      <c r="BD18" s="323"/>
      <c r="BE18" s="255"/>
      <c r="BF18" s="234"/>
      <c r="BG18" s="214"/>
    </row>
    <row r="19" spans="2:62" s="227" customFormat="1" ht="27.75" customHeight="1" x14ac:dyDescent="0.2">
      <c r="B19" s="256"/>
      <c r="C19" s="228"/>
      <c r="D19" s="321" t="s">
        <v>84</v>
      </c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1"/>
      <c r="AP19" s="321"/>
      <c r="AQ19" s="321"/>
      <c r="AR19" s="321"/>
      <c r="AS19" s="321"/>
      <c r="AT19" s="321"/>
      <c r="AU19" s="321"/>
      <c r="AV19" s="321"/>
      <c r="AW19" s="321"/>
      <c r="AX19" s="321"/>
      <c r="AY19" s="321"/>
      <c r="AZ19" s="321"/>
      <c r="BA19" s="321"/>
      <c r="BB19" s="321"/>
      <c r="BC19" s="321"/>
      <c r="BD19" s="321"/>
      <c r="BE19" s="322"/>
    </row>
    <row r="20" spans="2:62" s="45" customFormat="1" ht="15.75" customHeight="1" x14ac:dyDescent="0.15">
      <c r="B20" s="178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159"/>
    </row>
    <row r="21" spans="2:62" s="45" customFormat="1" ht="11.25" customHeight="1" x14ac:dyDescent="0.15">
      <c r="B21" s="257"/>
      <c r="C21" s="324" t="s">
        <v>70</v>
      </c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4"/>
      <c r="BA21" s="324"/>
      <c r="BB21" s="324"/>
      <c r="BC21" s="324"/>
      <c r="BD21" s="324"/>
      <c r="BE21" s="325"/>
      <c r="BI21" s="89"/>
      <c r="BJ21" s="89"/>
    </row>
    <row r="22" spans="2:62" s="45" customFormat="1" ht="15" customHeight="1" x14ac:dyDescent="0.15">
      <c r="B22" s="258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6"/>
      <c r="AQ22" s="326"/>
      <c r="AR22" s="326"/>
      <c r="AS22" s="326"/>
      <c r="AT22" s="326"/>
      <c r="AU22" s="326"/>
      <c r="AV22" s="326"/>
      <c r="AW22" s="326"/>
      <c r="AX22" s="326"/>
      <c r="AY22" s="326"/>
      <c r="AZ22" s="326"/>
      <c r="BA22" s="326"/>
      <c r="BB22" s="326"/>
      <c r="BC22" s="326"/>
      <c r="BD22" s="326"/>
      <c r="BE22" s="327"/>
      <c r="BI22" s="89"/>
      <c r="BJ22" s="89"/>
    </row>
    <row r="23" spans="2:62" s="45" customFormat="1" ht="10.5" customHeight="1" x14ac:dyDescent="0.2">
      <c r="B23" s="178"/>
      <c r="C23" s="89"/>
      <c r="D23" s="1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66"/>
      <c r="AH23" s="66"/>
      <c r="AI23" s="6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6"/>
      <c r="BE23" s="159"/>
    </row>
    <row r="24" spans="2:62" s="45" customFormat="1" ht="22.5" customHeight="1" x14ac:dyDescent="0.2">
      <c r="B24" s="178"/>
      <c r="C24" s="89"/>
      <c r="D24" s="19" t="s">
        <v>14</v>
      </c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19" t="s">
        <v>25</v>
      </c>
      <c r="T24" s="89"/>
      <c r="U24" s="89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89"/>
      <c r="AG24" s="66"/>
      <c r="AH24" s="19" t="s">
        <v>22</v>
      </c>
      <c r="AI24" s="259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6"/>
      <c r="AW24" s="6"/>
      <c r="AX24" s="6"/>
      <c r="AY24" s="6"/>
      <c r="AZ24" s="6"/>
      <c r="BA24" s="6"/>
      <c r="BB24" s="6"/>
      <c r="BC24" s="6"/>
      <c r="BD24" s="66"/>
      <c r="BE24" s="159"/>
    </row>
    <row r="25" spans="2:62" s="45" customFormat="1" ht="20.45" customHeight="1" x14ac:dyDescent="0.2">
      <c r="B25" s="178"/>
      <c r="C25" s="89"/>
      <c r="D25" s="1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1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66"/>
      <c r="AH25" s="19"/>
      <c r="AI25" s="6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6"/>
      <c r="BE25" s="159"/>
    </row>
    <row r="26" spans="2:62" s="45" customFormat="1" ht="11.25" customHeight="1" thickBot="1" x14ac:dyDescent="0.25">
      <c r="B26" s="178"/>
      <c r="C26" s="89"/>
      <c r="D26" s="1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66"/>
      <c r="AH26" s="66"/>
      <c r="AI26" s="6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6"/>
      <c r="BE26" s="159"/>
    </row>
    <row r="27" spans="2:62" s="45" customFormat="1" ht="8.25" customHeight="1" thickTop="1" x14ac:dyDescent="0.15">
      <c r="B27" s="261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262"/>
    </row>
    <row r="28" spans="2:62" s="45" customFormat="1" ht="18" customHeight="1" x14ac:dyDescent="0.15">
      <c r="B28" s="17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159"/>
    </row>
    <row r="29" spans="2:62" s="45" customFormat="1" ht="8.25" customHeight="1" x14ac:dyDescent="0.15">
      <c r="B29" s="178"/>
      <c r="C29" s="2" t="s">
        <v>46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159"/>
    </row>
    <row r="30" spans="2:62" s="45" customFormat="1" ht="8.25" customHeight="1" x14ac:dyDescent="0.15">
      <c r="B30" s="178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159"/>
    </row>
    <row r="31" spans="2:62" s="45" customFormat="1" ht="19.5" customHeight="1" x14ac:dyDescent="0.2">
      <c r="B31" s="178"/>
      <c r="C31" s="89"/>
      <c r="D31" s="19" t="s">
        <v>13</v>
      </c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19" t="s">
        <v>21</v>
      </c>
      <c r="U31" s="89"/>
      <c r="V31" s="89"/>
      <c r="W31" s="89"/>
      <c r="X31" s="89"/>
      <c r="Y31" s="89"/>
      <c r="Z31" s="245"/>
      <c r="AA31" s="245"/>
      <c r="AB31" s="245"/>
      <c r="AC31" s="245"/>
      <c r="AD31" s="245"/>
      <c r="AE31" s="263"/>
      <c r="AF31" s="263"/>
      <c r="AG31" s="19"/>
      <c r="AH31" s="19" t="s">
        <v>23</v>
      </c>
      <c r="AI31" s="245"/>
      <c r="AJ31" s="260"/>
      <c r="AK31" s="260"/>
      <c r="AL31" s="260"/>
      <c r="AM31" s="260"/>
      <c r="AN31" s="260"/>
      <c r="AO31" s="260"/>
      <c r="AP31" s="260"/>
      <c r="AQ31" s="260"/>
      <c r="AR31" s="6"/>
      <c r="AS31" s="19" t="s">
        <v>24</v>
      </c>
      <c r="AT31" s="6"/>
      <c r="AU31" s="6"/>
      <c r="AV31" s="6"/>
      <c r="AW31" s="6"/>
      <c r="AX31" s="260"/>
      <c r="AY31" s="260"/>
      <c r="AZ31" s="260"/>
      <c r="BA31" s="260"/>
      <c r="BB31" s="260"/>
      <c r="BC31" s="260"/>
      <c r="BD31" s="245"/>
      <c r="BE31" s="159"/>
    </row>
    <row r="32" spans="2:62" s="45" customFormat="1" ht="24.95" customHeight="1" x14ac:dyDescent="0.2">
      <c r="B32" s="178"/>
      <c r="C32" s="89"/>
      <c r="D32" s="19" t="s">
        <v>48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19"/>
      <c r="U32" s="89"/>
      <c r="V32" s="89"/>
      <c r="W32" s="89"/>
      <c r="X32" s="89"/>
      <c r="Y32" s="89"/>
      <c r="Z32" s="245"/>
      <c r="AA32" s="245"/>
      <c r="AB32" s="245"/>
      <c r="AC32" s="245"/>
      <c r="AD32" s="245"/>
      <c r="AE32" s="263"/>
      <c r="AF32" s="263"/>
      <c r="AG32" s="19"/>
      <c r="AH32" s="19"/>
      <c r="AI32" s="245"/>
      <c r="AJ32" s="260"/>
      <c r="AK32" s="260"/>
      <c r="AL32" s="260"/>
      <c r="AM32" s="260"/>
      <c r="AN32" s="260"/>
      <c r="AO32" s="260"/>
      <c r="AP32" s="260"/>
      <c r="AQ32" s="260"/>
      <c r="AR32" s="6"/>
      <c r="AS32" s="19"/>
      <c r="AT32" s="6"/>
      <c r="AU32" s="6"/>
      <c r="AV32" s="6"/>
      <c r="AW32" s="6"/>
      <c r="AX32" s="260"/>
      <c r="AY32" s="260"/>
      <c r="AZ32" s="260"/>
      <c r="BA32" s="260"/>
      <c r="BB32" s="260"/>
      <c r="BC32" s="260"/>
      <c r="BD32" s="245"/>
      <c r="BE32" s="159"/>
    </row>
    <row r="33" spans="2:117" s="45" customFormat="1" ht="34.5" customHeight="1" thickBot="1" x14ac:dyDescent="0.25">
      <c r="B33" s="264"/>
      <c r="C33" s="35"/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7"/>
      <c r="AH33" s="37"/>
      <c r="AI33" s="37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7"/>
      <c r="BE33" s="265"/>
      <c r="BI33" s="89"/>
      <c r="BJ33" s="89"/>
    </row>
    <row r="34" spans="2:117" s="45" customFormat="1" ht="11.25" customHeight="1" thickTop="1" x14ac:dyDescent="0.2">
      <c r="B34" s="266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267"/>
      <c r="BI34" s="89"/>
      <c r="BJ34" s="89"/>
    </row>
    <row r="35" spans="2:117" s="45" customFormat="1" ht="11.25" customHeight="1" x14ac:dyDescent="0.2">
      <c r="B35" s="266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267"/>
      <c r="BI35" s="89"/>
      <c r="BJ35" s="89"/>
    </row>
    <row r="36" spans="2:117" s="45" customFormat="1" ht="11.25" customHeight="1" x14ac:dyDescent="0.2">
      <c r="B36" s="178"/>
      <c r="C36" s="89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328" t="s">
        <v>26</v>
      </c>
      <c r="AI36" s="328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  <c r="AV36" s="328"/>
      <c r="AW36" s="328"/>
      <c r="AX36" s="328"/>
      <c r="AY36" s="328"/>
      <c r="AZ36" s="328"/>
      <c r="BA36" s="328"/>
      <c r="BB36" s="328"/>
      <c r="BC36" s="328"/>
      <c r="BD36" s="328"/>
      <c r="BE36" s="329"/>
      <c r="BI36" s="89"/>
    </row>
    <row r="37" spans="2:117" s="45" customFormat="1" ht="11.25" customHeight="1" x14ac:dyDescent="0.2">
      <c r="B37" s="178"/>
      <c r="C37" s="8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68"/>
      <c r="BI37" s="89"/>
      <c r="BJ37" s="89"/>
    </row>
    <row r="38" spans="2:117" s="45" customFormat="1" ht="11.25" customHeight="1" x14ac:dyDescent="0.15">
      <c r="B38" s="178"/>
      <c r="C38" s="8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269"/>
      <c r="BI38" s="89"/>
      <c r="BJ38" s="89"/>
    </row>
    <row r="39" spans="2:117" s="45" customFormat="1" ht="11.25" customHeight="1" x14ac:dyDescent="0.15">
      <c r="B39" s="178"/>
      <c r="C39" s="8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89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159"/>
      <c r="BI39" s="89"/>
      <c r="BJ39" s="89"/>
    </row>
    <row r="40" spans="2:117" s="45" customFormat="1" ht="11.25" customHeight="1" x14ac:dyDescent="0.2">
      <c r="B40" s="178"/>
      <c r="C40" s="89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89"/>
      <c r="AI40" s="320" t="s">
        <v>51</v>
      </c>
      <c r="AJ40" s="320"/>
      <c r="AK40" s="320"/>
      <c r="AL40" s="320"/>
      <c r="AM40" s="320"/>
      <c r="AN40" s="320"/>
      <c r="AO40" s="320"/>
      <c r="AP40" s="320"/>
      <c r="AQ40" s="320"/>
      <c r="AR40" s="320"/>
      <c r="AS40" s="320"/>
      <c r="AT40" s="320"/>
      <c r="AU40" s="320"/>
      <c r="AV40" s="320"/>
      <c r="AW40" s="320"/>
      <c r="AX40" s="320"/>
      <c r="AY40" s="320"/>
      <c r="AZ40" s="320"/>
      <c r="BA40" s="320"/>
      <c r="BB40" s="320"/>
      <c r="BC40" s="320"/>
      <c r="BD40" s="320"/>
      <c r="BE40" s="159"/>
      <c r="BI40" s="89"/>
      <c r="BJ40" s="89"/>
    </row>
    <row r="41" spans="2:117" s="194" customFormat="1" ht="8.25" customHeight="1" thickBot="1" x14ac:dyDescent="0.25">
      <c r="B41" s="183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70"/>
      <c r="AU41" s="270"/>
      <c r="AV41" s="270"/>
      <c r="AW41" s="270"/>
      <c r="AX41" s="270"/>
      <c r="AY41" s="270"/>
      <c r="AZ41" s="270"/>
      <c r="BA41" s="270"/>
      <c r="BB41" s="270"/>
      <c r="BC41" s="270"/>
      <c r="BD41" s="270"/>
      <c r="BE41" s="271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  <c r="BR41" s="203"/>
      <c r="BS41" s="203"/>
      <c r="BT41" s="203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203"/>
      <c r="CP41" s="203"/>
      <c r="CQ41" s="203"/>
      <c r="CR41" s="203"/>
      <c r="CS41" s="203"/>
      <c r="CT41" s="203"/>
      <c r="CU41" s="203"/>
      <c r="CV41" s="203"/>
      <c r="CW41" s="203"/>
      <c r="CX41" s="203"/>
      <c r="CY41" s="203"/>
      <c r="CZ41" s="203"/>
      <c r="DA41" s="203"/>
      <c r="DB41" s="203"/>
      <c r="DC41" s="203"/>
      <c r="DD41" s="203"/>
      <c r="DE41" s="203"/>
      <c r="DF41" s="203"/>
      <c r="DG41" s="203"/>
      <c r="DH41" s="203"/>
      <c r="DI41" s="203"/>
      <c r="DJ41" s="203"/>
      <c r="DK41" s="203"/>
      <c r="DL41" s="203"/>
      <c r="DM41" s="203"/>
    </row>
    <row r="42" spans="2:117" x14ac:dyDescent="0.2">
      <c r="C42" s="242" t="s">
        <v>9</v>
      </c>
      <c r="BF42" s="187"/>
    </row>
  </sheetData>
  <mergeCells count="9">
    <mergeCell ref="C11:U11"/>
    <mergeCell ref="B13:J13"/>
    <mergeCell ref="D15:BE15"/>
    <mergeCell ref="D16:BE16"/>
    <mergeCell ref="AI40:BD40"/>
    <mergeCell ref="D19:BE19"/>
    <mergeCell ref="C18:BD18"/>
    <mergeCell ref="C21:BE22"/>
    <mergeCell ref="AH36:BE36"/>
  </mergeCells>
  <hyperlinks>
    <hyperlink ref="C42" location="indice!A1" display="◄"/>
  </hyperlink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QUADRO A</vt:lpstr>
      <vt:lpstr>QUADRO B-C-D-E</vt:lpstr>
      <vt:lpstr>QUADRO F - dichiarazioni </vt:lpstr>
      <vt:lpstr>'QUADRO A'!Area_stampa</vt:lpstr>
      <vt:lpstr>'QUADRO B-C-D-E'!Area_stampa</vt:lpstr>
      <vt:lpstr>'QUADRO F - dichiarazioni '!Area_stampa</vt:lpstr>
    </vt:vector>
  </TitlesOfParts>
  <Company>csia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Buffolino Carla</dc:creator>
  <cp:lastModifiedBy>AGEA</cp:lastModifiedBy>
  <cp:lastPrinted>2017-03-06T06:53:10Z</cp:lastPrinted>
  <dcterms:created xsi:type="dcterms:W3CDTF">2002-06-05T15:45:04Z</dcterms:created>
  <dcterms:modified xsi:type="dcterms:W3CDTF">2017-03-06T06:53:15Z</dcterms:modified>
</cp:coreProperties>
</file>